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CCB557BC-693F-4676-8799-F9E674A05922}" xr6:coauthVersionLast="45" xr6:coauthVersionMax="45" xr10:uidLastSave="{00000000-0000-0000-0000-000000000000}"/>
  <bookViews>
    <workbookView xWindow="30645" yWindow="2670" windowWidth="21600" windowHeight="11775" xr2:uid="{00000000-000D-0000-FFFF-FFFF00000000}"/>
  </bookViews>
  <sheets>
    <sheet name="Data File Instructions" sheetId="2" r:id="rId1"/>
    <sheet name="Disclosure Timeframes" sheetId="3" r:id="rId2"/>
    <sheet name="Guide" sheetId="4" r:id="rId3"/>
    <sheet name="NCC_AggregatedDataFile_2018_Q3" sheetId="1" r:id="rId4"/>
    <sheet name="NCC_DataFile_4_3_2018_Q3" sheetId="5" r:id="rId5"/>
    <sheet name="NCC_DataFile_4_4b_2018_Q3" sheetId="6" r:id="rId6"/>
    <sheet name="NCC_DataFile_6_1_2018_Q3" sheetId="7" r:id="rId7"/>
    <sheet name="NCC_DataFile_6.2_2018_Q3" sheetId="8" r:id="rId8"/>
    <sheet name="NCC_DataFile_7_1_2018_Q3" sheetId="9" r:id="rId9"/>
    <sheet name="NCC_DataFile_7_3_2018_Q3" sheetId="10" r:id="rId10"/>
    <sheet name="NCC_DataFile_7_3a_2018_Q3" sheetId="11" r:id="rId11"/>
    <sheet name="NCC_DataFile_7_3b_2018_Q3" sheetId="12" r:id="rId12"/>
    <sheet name="NCC_DataFile_16_2_2018_Q3" sheetId="13" r:id="rId13"/>
    <sheet name="NCC_DataFile_16_3_2018_Q3" sheetId="14" r:id="rId14"/>
    <sheet name="NCC_DataFile_17_3_2018_Q3" sheetId="15" r:id="rId15"/>
    <sheet name="NCC_DataFile_18_2_2018_Q3" sheetId="16" r:id="rId16"/>
    <sheet name="NCC_DataFile_20a_2018_Q3" sheetId="17" r:id="rId17"/>
    <sheet name="NCC_DataFile_20b_2018_Q3" sheetId="18" r:id="rId18"/>
    <sheet name="NCC_DataFile_23_2018_Q3" sheetId="19" r:id="rId19"/>
    <sheet name="NCC_DataFile_23_3_2018_Q3"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alcChain>
</file>

<file path=xl/sharedStrings.xml><?xml version="1.0" encoding="utf-8"?>
<sst xmlns="http://schemas.openxmlformats.org/spreadsheetml/2006/main" count="2780" uniqueCount="690">
  <si>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</si>
  <si>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</si>
  <si>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</si>
  <si>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</si>
  <si>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</si>
  <si>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</si>
  <si>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</si>
  <si>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</si>
  <si>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</si>
  <si>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</si>
  <si>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</si>
  <si>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</si>
  <si>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</si>
  <si>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</si>
  <si>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</si>
  <si>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</si>
  <si>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</si>
  <si>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</si>
  <si>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</si>
  <si>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</si>
  <si>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</si>
  <si>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</si>
  <si>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</si>
  <si>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</si>
  <si>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</si>
  <si>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</si>
  <si>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</si>
  <si>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</si>
  <si>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</si>
  <si>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</si>
  <si>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</si>
  <si>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</si>
  <si>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</si>
  <si>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</si>
  <si>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</si>
  <si>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</si>
  <si>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</si>
  <si>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</si>
  <si>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</si>
  <si>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</si>
  <si>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</si>
  <si>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</si>
  <si>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</si>
  <si>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</si>
  <si>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</si>
  <si>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</si>
  <si>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</si>
  <si>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</si>
  <si>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</si>
  <si>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</si>
  <si>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</si>
  <si>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</si>
  <si>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</si>
  <si>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</si>
  <si>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</si>
  <si>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</si>
  <si>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</si>
  <si>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</si>
  <si>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</si>
  <si>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</si>
  <si>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</si>
  <si>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</si>
  <si>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</si>
  <si>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</si>
  <si>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</si>
  <si>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</si>
  <si>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</si>
  <si>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</si>
  <si>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</si>
  <si>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</si>
  <si>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</si>
  <si>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</si>
  <si>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</si>
  <si>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</si>
  <si>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</si>
  <si>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</si>
  <si>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</si>
  <si>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</si>
  <si>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</si>
  <si>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</si>
  <si>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</si>
  <si>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</si>
  <si>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</si>
  <si>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</si>
  <si>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</si>
  <si>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</si>
  <si>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</si>
  <si>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</si>
  <si>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</si>
  <si>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</si>
  <si>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</si>
  <si>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</si>
  <si>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</si>
  <si>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</si>
  <si>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</si>
  <si>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</si>
  <si>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</si>
  <si>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</si>
  <si>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</si>
  <si>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</si>
  <si>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</si>
  <si>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</si>
  <si>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</si>
  <si>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</si>
  <si>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</si>
  <si>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</si>
  <si>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</si>
  <si>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</si>
  <si>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</si>
  <si>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</si>
  <si>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</si>
  <si>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</si>
  <si>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</si>
  <si>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</si>
  <si>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</si>
  <si>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</si>
  <si>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</si>
  <si>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</si>
  <si>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</si>
  <si>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</si>
  <si>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</si>
  <si>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</si>
  <si>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</si>
  <si>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</si>
  <si>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</si>
  <si>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</si>
  <si>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</si>
  <si>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</si>
  <si>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</si>
  <si>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</si>
  <si>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</si>
  <si>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</si>
  <si>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</si>
  <si>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</si>
  <si>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</si>
  <si>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</si>
  <si>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</si>
  <si>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</si>
  <si>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</si>
  <si>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</si>
  <si>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</si>
  <si>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</si>
  <si>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</si>
  <si>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</si>
  <si>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</si>
  <si>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</si>
  <si>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</si>
  <si>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</si>
  <si>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</si>
  <si>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</si>
  <si>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</si>
  <si>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</si>
  <si>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</si>
  <si>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</si>
  <si>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</si>
  <si>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</si>
  <si>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</si>
  <si>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</si>
  <si>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</si>
  <si>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</si>
  <si>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</si>
  <si>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</si>
  <si>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</si>
  <si>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</si>
  <si>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</si>
  <si>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</si>
  <si>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</si>
  <si>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</si>
  <si>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</si>
  <si>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</si>
  <si>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</si>
  <si>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</si>
  <si>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</si>
  <si>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</si>
  <si>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</si>
  <si>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</si>
  <si>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</si>
  <si>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</si>
  <si>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</si>
  <si>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</si>
  <si>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</si>
  <si>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</si>
  <si>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</si>
  <si>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</si>
  <si>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</si>
  <si>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</si>
  <si>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</si>
  <si>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</si>
  <si>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</si>
  <si>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</si>
  <si>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</si>
  <si>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</si>
  <si>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</si>
  <si>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</si>
  <si>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</si>
  <si>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</si>
  <si>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</si>
  <si>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</si>
  <si>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</si>
  <si>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</si>
  <si>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</si>
  <si>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</si>
  <si>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</si>
  <si>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</si>
  <si>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</si>
  <si>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</si>
  <si>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</si>
  <si>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</si>
  <si>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</si>
  <si>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</si>
  <si>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</si>
  <si>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</si>
  <si>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</si>
  <si>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</si>
  <si>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</si>
  <si>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</si>
  <si>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</si>
  <si>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</si>
  <si>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</si>
  <si>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</si>
  <si>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</si>
  <si>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</si>
  <si>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</si>
  <si>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</si>
  <si>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</si>
  <si>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</si>
  <si>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</si>
  <si>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</si>
  <si>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</si>
  <si>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</si>
  <si>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</si>
  <si>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</si>
  <si>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</si>
  <si>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</si>
  <si>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</si>
  <si>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</si>
  <si>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</si>
  <si>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</si>
  <si>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</si>
  <si>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</si>
  <si>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</si>
  <si>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</si>
  <si>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</si>
  <si>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</si>
  <si>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</si>
  <si>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</si>
  <si>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</si>
  <si>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</si>
  <si>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</si>
  <si>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</si>
  <si>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</si>
  <si>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</si>
  <si>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</si>
  <si>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</si>
  <si>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</si>
  <si>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</si>
  <si>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</si>
  <si>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</si>
  <si>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</si>
  <si>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</si>
  <si>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</si>
  <si>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</si>
  <si>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</si>
  <si>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</si>
  <si>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</si>
  <si>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</si>
  <si>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</si>
  <si>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</si>
  <si>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</si>
  <si>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</si>
  <si>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</si>
  <si>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</si>
  <si>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</si>
  <si>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</si>
  <si>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</si>
  <si>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</si>
  <si>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</si>
  <si>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</si>
  <si>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</si>
  <si>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</si>
  <si>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</si>
  <si>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</si>
  <si>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</si>
  <si>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</si>
  <si>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</si>
  <si>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</si>
  <si>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</si>
  <si>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</si>
  <si>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</si>
  <si>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</si>
  <si>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</si>
  <si>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</si>
  <si>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</si>
  <si>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</si>
  <si>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</si>
  <si>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</si>
  <si>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</si>
  <si>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</si>
  <si>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</si>
  <si>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</si>
  <si>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</si>
  <si>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</si>
  <si>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</si>
  <si>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</si>
  <si>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</si>
  <si>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</si>
  <si>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</si>
  <si>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</si>
  <si>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</si>
  <si>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</si>
  <si>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</si>
  <si>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</si>
  <si>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</si>
  <si>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</si>
  <si>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</si>
  <si>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</si>
  <si>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</si>
  <si>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</si>
  <si>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</si>
  <si>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</si>
  <si>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</si>
  <si>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</si>
  <si>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</si>
  <si>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</si>
  <si>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</si>
  <si>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</si>
  <si>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</si>
  <si>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</si>
  <si>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</si>
  <si>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</si>
  <si>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</si>
  <si>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</si>
  <si>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</si>
  <si>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</si>
  <si>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</si>
  <si>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</si>
  <si>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</si>
  <si>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</si>
  <si>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</si>
  <si>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</si>
  <si>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</si>
  <si>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</si>
  <si>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</si>
  <si>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</si>
  <si>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</si>
  <si>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</si>
  <si>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</si>
  <si>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</si>
  <si>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</si>
  <si>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</si>
  <si>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</si>
  <si>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</si>
  <si>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</si>
  <si>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</si>
  <si>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</si>
  <si>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</si>
  <si>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</si>
  <si>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</si>
  <si>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</si>
  <si>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</si>
  <si>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</si>
  <si>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</si>
  <si>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</si>
  <si>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</si>
  <si>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</si>
  <si>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</si>
  <si>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</si>
  <si>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</si>
  <si>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</si>
  <si>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</si>
  <si>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</si>
  <si>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</si>
  <si>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</si>
  <si>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</si>
  <si>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</si>
  <si>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</si>
  <si>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</si>
  <si>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</si>
  <si>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</si>
  <si>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</si>
  <si>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</si>
  <si>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</si>
  <si>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</si>
  <si>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</si>
  <si>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</si>
  <si>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</si>
  <si>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</si>
  <si>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</si>
  <si>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</si>
  <si>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</si>
  <si>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</si>
  <si>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</si>
  <si>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</si>
  <si>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</si>
  <si>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</si>
  <si>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</si>
  <si>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</si>
  <si>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</si>
  <si>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</si>
  <si>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</si>
  <si>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</si>
  <si>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</si>
  <si>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</si>
  <si>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</si>
  <si>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</si>
  <si>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</si>
  <si>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</si>
  <si>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</si>
  <si>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</si>
  <si>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</si>
  <si>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</si>
  <si>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</si>
  <si>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</si>
  <si>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</si>
  <si>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</si>
  <si>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</si>
  <si>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</si>
  <si>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</si>
  <si>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</si>
  <si>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</si>
  <si>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</si>
  <si>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</si>
  <si>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</si>
  <si>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</si>
  <si>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</si>
  <si>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</si>
  <si>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</si>
  <si>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</si>
  <si>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</si>
  <si>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</si>
  <si>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</si>
  <si>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</si>
  <si>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</si>
  <si>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</si>
  <si>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</si>
  <si>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</si>
  <si>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</si>
  <si>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</si>
  <si>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</si>
  <si>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</si>
  <si>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</si>
  <si>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</si>
  <si>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</si>
  <si>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</si>
  <si>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</si>
  <si>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</si>
  <si>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</si>
  <si>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</si>
  <si>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</si>
  <si>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</si>
  <si>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</si>
  <si>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</si>
  <si>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</si>
  <si>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</si>
  <si>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</si>
  <si>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</si>
  <si>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</si>
  <si>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</si>
  <si>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</si>
  <si>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</si>
  <si>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</si>
  <si>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</si>
  <si>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</si>
  <si>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</si>
  <si>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</si>
  <si>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</si>
  <si>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</si>
  <si>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</si>
  <si>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</si>
  <si>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</si>
  <si>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</si>
  <si>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</si>
  <si>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</si>
  <si>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</si>
  <si>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</si>
  <si>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</si>
  <si>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</si>
  <si>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</si>
  <si>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</si>
  <si>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</si>
  <si>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</si>
  <si>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</si>
  <si>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</si>
  <si>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</si>
  <si>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</si>
  <si>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</si>
  <si>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</si>
  <si>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</si>
  <si>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</si>
  <si>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</si>
  <si>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</si>
  <si>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</si>
  <si>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</si>
  <si>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</si>
  <si>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</si>
  <si>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</si>
  <si>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</si>
  <si>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</si>
  <si>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</si>
  <si>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</si>
  <si>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</si>
  <si>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</si>
  <si>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</si>
  <si>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</si>
  <si>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</si>
  <si>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</si>
  <si>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</si>
  <si>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</si>
  <si>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</si>
  <si>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</si>
  <si>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</si>
  <si>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</si>
  <si>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</si>
  <si>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</si>
  <si>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</si>
  <si>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</si>
  <si>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</si>
  <si>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</si>
  <si>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</si>
  <si>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</si>
  <si>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</si>
  <si>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</si>
  <si>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</si>
  <si>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</si>
  <si>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</si>
  <si>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</si>
  <si>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</si>
  <si>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</si>
  <si>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</si>
  <si>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</si>
  <si>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</si>
  <si>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</si>
  <si>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</si>
  <si>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</si>
  <si>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</si>
  <si>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</si>
  <si>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</si>
  <si>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</si>
  <si>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</si>
  <si>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</si>
  <si>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</si>
  <si>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</si>
  <si>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</si>
  <si>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</si>
  <si>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</si>
  <si>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</si>
  <si>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</si>
  <si>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</si>
  <si>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</si>
  <si>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</si>
  <si>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</si>
  <si>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</si>
  <si>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</si>
  <si>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</si>
  <si>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</si>
  <si>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</si>
  <si>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</si>
  <si>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</si>
  <si>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</si>
  <si>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</si>
  <si>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</si>
  <si>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</si>
  <si>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</si>
  <si>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</si>
  <si>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</si>
  <si>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</si>
  <si>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</si>
  <si>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</si>
  <si>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</si>
  <si>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</si>
  <si>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</si>
  <si>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</si>
  <si>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</si>
  <si>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</si>
  <si>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</si>
  <si>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</si>
  <si>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</si>
  <si>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</si>
  <si>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</si>
  <si>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</si>
  <si>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</si>
  <si>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</si>
  <si>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</si>
  <si>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</si>
  <si>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</si>
  <si>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</si>
  <si>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</si>
  <si>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</si>
  <si>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</si>
  <si>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</si>
  <si>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</si>
  <si>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</si>
  <si>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</si>
  <si>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</si>
  <si>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</si>
  <si>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</si>
  <si>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</si>
  <si>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</si>
  <si>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</si>
  <si>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</si>
  <si>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</si>
  <si>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</si>
  <si>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</si>
  <si>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</si>
  <si>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</si>
  <si>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</si>
  <si>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</si>
  <si>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</si>
  <si>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</si>
  <si>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</si>
  <si>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</si>
  <si>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</si>
  <si>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</si>
  <si>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</si>
  <si>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</si>
  <si>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</si>
  <si>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</si>
  <si>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</si>
  <si>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</si>
  <si>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</si>
  <si>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</si>
  <si>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</si>
  <si>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</si>
  <si>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</si>
  <si>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</si>
  <si>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</si>
  <si>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</si>
  <si>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</si>
  <si>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</si>
  <si>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</si>
  <si>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</si>
  <si>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</si>
  <si>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</si>
  <si>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</si>
  <si>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</si>
  <si>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</si>
  <si>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</si>
  <si>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</si>
  <si>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</si>
  <si>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</si>
  <si>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</si>
  <si>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</si>
  <si>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</si>
  <si>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</si>
  <si>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</si>
  <si>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</si>
  <si>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</si>
  <si>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</si>
  <si>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</si>
  <si>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</si>
  <si>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</si>
  <si>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</si>
  <si>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</si>
  <si>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</si>
  <si>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</si>
  <si>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</si>
  <si>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</si>
  <si>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</si>
  <si>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</si>
  <si>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</si>
  <si>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</si>
  <si>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</si>
  <si>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</si>
  <si>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</si>
  <si>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</si>
  <si>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</si>
  <si>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</si>
  <si>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</si>
  <si>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</si>
  <si>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</si>
  <si>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</si>
  <si>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</si>
  <si>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</si>
  <si>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</si>
  <si>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https://www.moex.com/s701</t>
  </si>
  <si>
    <t>https://www.moex.com/s1016</t>
  </si>
  <si>
    <t>6.2</t>
  </si>
  <si>
    <t>http://www.nationalclearingcentre.com/viewCatalog.do?menuKey=136</t>
  </si>
  <si>
    <t>http://nationalclearingcentre.com/fondMarketRates.do</t>
  </si>
  <si>
    <t>http://www.nationalclearingcentre.com/UserFiles/File/Risks/Eng/OTC_Risk_methodology.pdf</t>
  </si>
  <si>
    <t xml:space="preserve">http://nationalclearingcentre.ru/UserFiles/File/Risks/Grain/Risk-parameters%20(static,%20market).xlsx </t>
  </si>
  <si>
    <t xml:space="preserve">haircuts:
http://nationalclearingcentre.com/fondMarketRates.do 
http://nationalclearingcentre.com/viewCatalog.do?menuKey=136
</t>
  </si>
  <si>
    <t xml:space="preserve">http://www.nationalclearingcentre.com/viewCatalog.do?menuKey=136 </t>
  </si>
  <si>
    <t xml:space="preserve">http://nationalclearingcentre.com/fondMarketRates.do </t>
  </si>
  <si>
    <t>http://nationalclearingcentre.com/securInfos.do</t>
  </si>
  <si>
    <t>Volatility adjustments  
Stress Period VaR
Countercyclical Buffers (minimum margin, short option minimum charge)
Liquidity add-ons</t>
  </si>
  <si>
    <t>NCC_DataFile_1_2018_Q3.xlsx</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</si>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</sst>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15" fillId="0" borderId="0"/>
    <xf numFmtId="0" fontId="16" fillId="0" borderId="0"/>
    <xf numFmtId="168" fontId="3"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applyFont="0" applyFill="0" applyBorder="0" applyAlignment="0" applyProtection="0"/>
  </cellStyleXfs>
  <cellXfs count="216">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5" fillId="0" borderId="0" xfId="0" applyNumberFormat="1" applyFont="1" applyFill="1" applyBorder="1" applyAlignment="1">
      <alignment vertical="top" wrapText="1"/>
    </xf>
    <xf numFmtId="165" fontId="25" fillId="0" borderId="0" xfId="0" applyNumberFormat="1" applyFont="1" applyFill="1" applyBorder="1" applyAlignment="1">
      <alignment horizontal="left" vertical="top" wrapText="1"/>
    </xf>
    <xf numFmtId="166" fontId="24" fillId="0" borderId="0" xfId="3" applyNumberFormat="1" applyFont="1" applyFill="1" applyBorder="1" applyAlignment="1">
      <alignment horizontal="right" vertical="top"/>
    </xf>
    <xf numFmtId="0" fontId="16" fillId="0" borderId="0" xfId="0" applyFont="1" applyBorder="1"/>
    <xf numFmtId="165"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6"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6" fontId="2" fillId="0" borderId="0" xfId="0" applyNumberFormat="1" applyFont="1" applyFill="1" applyAlignment="1">
      <alignment horizontal="right" vertical="top"/>
    </xf>
    <xf numFmtId="166" fontId="0" fillId="0" borderId="0" xfId="0" applyNumberFormat="1"/>
    <xf numFmtId="4" fontId="0" fillId="0" borderId="0" xfId="0" applyNumberFormat="1"/>
    <xf numFmtId="2" fontId="2"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2"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2"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9"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3"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5"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6"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2" fillId="0" borderId="0" xfId="1" applyFont="1" applyFill="1" applyAlignment="1">
      <alignment horizontal="right" vertical="top"/>
    </xf>
    <xf numFmtId="1" fontId="2" fillId="0" borderId="0" xfId="0" applyNumberFormat="1" applyFont="1" applyFill="1" applyAlignment="1">
      <alignment horizontal="right" vertical="top"/>
    </xf>
    <xf numFmtId="170"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2"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1" fontId="37" fillId="0" borderId="0" xfId="1" applyNumberFormat="1" applyFont="1" applyFill="1" applyBorder="1" applyAlignment="1">
      <alignment horizontal="left" vertical="top" wrapText="1"/>
    </xf>
    <xf numFmtId="170" fontId="39" fillId="0" borderId="0" xfId="0" applyNumberFormat="1" applyFont="1" applyFill="1" applyBorder="1" applyAlignment="1">
      <alignment horizontal="left" vertical="top" wrapText="1"/>
    </xf>
    <xf numFmtId="166"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3" fontId="29" fillId="0" borderId="0" xfId="0" applyNumberFormat="1" applyFont="1" applyFill="1" applyBorder="1" applyAlignment="1">
      <alignment horizontal="right" vertical="top"/>
    </xf>
    <xf numFmtId="0" fontId="35" fillId="0" borderId="0" xfId="2" applyFont="1" applyFill="1" applyBorder="1" applyAlignment="1">
      <alignment horizontal="lef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4" fillId="0" borderId="0" xfId="0" applyFont="1" applyFill="1" applyBorder="1" applyAlignment="1">
      <alignment horizontal="left" vertical="top"/>
    </xf>
    <xf numFmtId="0" fontId="0" fillId="0" borderId="0" xfId="0" applyFont="1" applyFill="1"/>
    <xf numFmtId="0" fontId="0" fillId="0" borderId="0" xfId="0" applyFont="1" applyFill="1" applyBorder="1" applyAlignment="1">
      <alignment horizontal="center"/>
    </xf>
    <xf numFmtId="0" fontId="24" fillId="0" borderId="0" xfId="0" applyFont="1" applyFill="1"/>
    <xf numFmtId="0" fontId="24" fillId="0" borderId="0" xfId="0" applyFont="1" applyFill="1" applyAlignment="1">
      <alignment horizontal="center" vertical="top"/>
    </xf>
    <xf numFmtId="0" fontId="24"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applyAlignment="1">
      <alignment horizontal="left" vertical="top"/>
    </xf>
    <xf numFmtId="0" fontId="24" fillId="0" borderId="0" xfId="0" applyFont="1" applyFill="1" applyBorder="1"/>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4" fillId="0" borderId="0" xfId="0" applyNumberFormat="1" applyFont="1" applyFill="1" applyBorder="1" applyAlignment="1">
      <alignment horizontal="right" vertical="center" wrapText="1" indent="1"/>
    </xf>
    <xf numFmtId="166" fontId="26"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6" fillId="0" borderId="0" xfId="6" applyNumberFormat="1" applyFont="1" applyFill="1" applyBorder="1" applyAlignment="1">
      <alignment horizontal="right" indent="1"/>
    </xf>
    <xf numFmtId="166" fontId="45"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xf numFmtId="0" fontId="1" fillId="0" borderId="0" xfId="0" applyFont="1" applyAlignment="1">
      <alignment horizontal="left" vertical="center" wrapText="1"/>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09" t="s">
        <v>0</v>
      </c>
      <c r="C2" s="209"/>
      <c r="D2"/>
      <c r="F2" s="210" t="s">
        <v>1</v>
      </c>
      <c r="G2" s="210"/>
    </row>
    <row r="3" spans="1:7" ht="12" customHeight="1" x14ac:dyDescent="0.2">
      <c r="B3" s="5"/>
      <c r="C3" s="5"/>
      <c r="F3" s="1"/>
      <c r="G3" s="1"/>
    </row>
    <row r="4" spans="1:7" x14ac:dyDescent="0.2">
      <c r="B4" s="6" t="s">
        <v>2</v>
      </c>
      <c r="C4" s="6" t="s">
        <v>3</v>
      </c>
      <c r="D4" s="6" t="s">
        <v>4</v>
      </c>
      <c r="F4" s="7" t="s">
        <v>5</v>
      </c>
      <c r="G4" s="7" t="s">
        <v>686</v>
      </c>
    </row>
    <row r="5" spans="1:7" ht="24" x14ac:dyDescent="0.2">
      <c r="B5" s="8" t="s">
        <v>6</v>
      </c>
      <c r="C5" s="8" t="s">
        <v>7</v>
      </c>
      <c r="D5" s="8" t="s">
        <v>7</v>
      </c>
      <c r="F5" s="9"/>
      <c r="G5" s="7"/>
    </row>
    <row r="6" spans="1:7" x14ac:dyDescent="0.2">
      <c r="B6" s="8" t="s">
        <v>6</v>
      </c>
      <c r="C6" s="8" t="s">
        <v>8</v>
      </c>
      <c r="D6" s="8" t="s">
        <v>8</v>
      </c>
      <c r="F6" s="211"/>
      <c r="G6" s="211"/>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0"/>
      <c r="G11" s="210"/>
    </row>
    <row r="12" spans="1:7" ht="11.45" customHeight="1" x14ac:dyDescent="0.2">
      <c r="A12" s="13"/>
      <c r="B12" s="14"/>
      <c r="C12" s="15"/>
      <c r="D12" s="16"/>
      <c r="E12" s="13"/>
      <c r="F12" s="212"/>
      <c r="G12" s="212"/>
    </row>
    <row r="13" spans="1:7" ht="27.6" customHeight="1" x14ac:dyDescent="0.2">
      <c r="B13" s="17"/>
      <c r="C13" s="17"/>
      <c r="D13" s="18"/>
      <c r="F13" s="208"/>
      <c r="G13" s="208"/>
    </row>
    <row r="14" spans="1:7" ht="27" customHeight="1" x14ac:dyDescent="0.2">
      <c r="B14" s="17"/>
      <c r="C14" s="17"/>
      <c r="D14" s="18"/>
      <c r="F14" s="208"/>
      <c r="G14" s="208"/>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H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111" t="s">
        <v>321</v>
      </c>
      <c r="G1" s="111" t="s">
        <v>330</v>
      </c>
      <c r="H1" s="111" t="s">
        <v>332</v>
      </c>
    </row>
    <row r="2" spans="1:8" x14ac:dyDescent="0.25">
      <c r="A2" s="79">
        <v>43371</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G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115" t="s">
        <v>327</v>
      </c>
      <c r="G1" s="115" t="s">
        <v>338</v>
      </c>
      <c r="H1" s="101"/>
    </row>
    <row r="2" spans="1:8" ht="30" x14ac:dyDescent="0.25">
      <c r="A2" s="83"/>
      <c r="B2" s="79">
        <v>43371</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101" t="s">
        <v>334</v>
      </c>
    </row>
    <row r="2" spans="1:5" x14ac:dyDescent="0.25">
      <c r="A2" s="79">
        <v>43371</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95" t="s">
        <v>421</v>
      </c>
      <c r="F1" s="95" t="s">
        <v>437</v>
      </c>
    </row>
    <row r="2" spans="1:6" x14ac:dyDescent="0.25">
      <c r="A2" s="79">
        <v>43371</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88" customFormat="1" x14ac:dyDescent="0.25">
      <c r="A1" s="77" t="s">
        <v>591</v>
      </c>
      <c r="B1" s="78" t="s">
        <v>592</v>
      </c>
      <c r="C1" s="78" t="s">
        <v>593</v>
      </c>
      <c r="D1" s="77" t="s">
        <v>594</v>
      </c>
      <c r="E1" s="77" t="s">
        <v>595</v>
      </c>
      <c r="F1" s="101" t="s">
        <v>455</v>
      </c>
      <c r="G1" s="101" t="s">
        <v>459</v>
      </c>
    </row>
    <row r="2" spans="1:7" x14ac:dyDescent="0.25">
      <c r="A2" s="79">
        <v>43371</v>
      </c>
      <c r="B2" s="80" t="s">
        <v>2</v>
      </c>
      <c r="C2" s="80" t="s">
        <v>6</v>
      </c>
      <c r="D2" s="122" t="s">
        <v>623</v>
      </c>
      <c r="E2" s="80" t="s">
        <v>621</v>
      </c>
      <c r="F2" s="123">
        <v>0</v>
      </c>
      <c r="G2" s="123">
        <v>0</v>
      </c>
    </row>
    <row r="3" spans="1:7" x14ac:dyDescent="0.25">
      <c r="A3" s="79">
        <v>43371</v>
      </c>
      <c r="B3" s="80" t="s">
        <v>2</v>
      </c>
      <c r="C3" s="80" t="s">
        <v>6</v>
      </c>
      <c r="D3" s="122" t="s">
        <v>624</v>
      </c>
      <c r="E3" s="80" t="s">
        <v>621</v>
      </c>
      <c r="F3" s="123">
        <v>0</v>
      </c>
      <c r="G3" s="123">
        <v>0</v>
      </c>
    </row>
    <row r="4" spans="1:7" x14ac:dyDescent="0.25">
      <c r="A4" s="79">
        <v>43371</v>
      </c>
      <c r="B4" s="80" t="s">
        <v>2</v>
      </c>
      <c r="C4" s="80" t="s">
        <v>6</v>
      </c>
      <c r="D4" s="122" t="s">
        <v>625</v>
      </c>
      <c r="E4" s="80" t="s">
        <v>621</v>
      </c>
      <c r="F4" s="183">
        <v>1119726</v>
      </c>
      <c r="G4" s="123">
        <v>0</v>
      </c>
    </row>
    <row r="5" spans="1:7" x14ac:dyDescent="0.25">
      <c r="A5" s="79">
        <v>43371</v>
      </c>
      <c r="B5" s="80" t="s">
        <v>2</v>
      </c>
      <c r="C5" s="80" t="s">
        <v>6</v>
      </c>
      <c r="D5" s="122" t="s">
        <v>626</v>
      </c>
      <c r="E5" s="80" t="s">
        <v>621</v>
      </c>
      <c r="F5" s="123">
        <v>0</v>
      </c>
      <c r="G5" s="123">
        <v>0</v>
      </c>
    </row>
    <row r="6" spans="1:7" x14ac:dyDescent="0.25">
      <c r="A6" s="79">
        <v>43371</v>
      </c>
      <c r="B6" s="80" t="s">
        <v>2</v>
      </c>
      <c r="C6" s="80" t="s">
        <v>6</v>
      </c>
      <c r="D6" s="122" t="s">
        <v>627</v>
      </c>
      <c r="E6" s="80" t="s">
        <v>621</v>
      </c>
      <c r="F6" s="123">
        <v>0</v>
      </c>
      <c r="G6" s="123">
        <v>0</v>
      </c>
    </row>
    <row r="7" spans="1:7" x14ac:dyDescent="0.25">
      <c r="A7" s="79">
        <v>43371</v>
      </c>
      <c r="B7" s="80" t="s">
        <v>2</v>
      </c>
      <c r="C7" s="80" t="s">
        <v>6</v>
      </c>
      <c r="D7" s="122" t="s">
        <v>628</v>
      </c>
      <c r="E7" s="80" t="s">
        <v>621</v>
      </c>
      <c r="F7" s="123">
        <v>0</v>
      </c>
      <c r="G7" s="123">
        <v>0</v>
      </c>
    </row>
    <row r="8" spans="1:7" x14ac:dyDescent="0.25">
      <c r="A8" s="79">
        <v>43371</v>
      </c>
      <c r="B8" s="80" t="s">
        <v>2</v>
      </c>
      <c r="C8" s="80" t="s">
        <v>6</v>
      </c>
      <c r="D8" s="122" t="s">
        <v>623</v>
      </c>
      <c r="E8" s="80" t="s">
        <v>622</v>
      </c>
      <c r="F8" s="123">
        <v>0</v>
      </c>
      <c r="G8" s="123">
        <v>0</v>
      </c>
    </row>
    <row r="9" spans="1:7" x14ac:dyDescent="0.25">
      <c r="A9" s="79">
        <v>43371</v>
      </c>
      <c r="B9" s="80" t="s">
        <v>2</v>
      </c>
      <c r="C9" s="80" t="s">
        <v>6</v>
      </c>
      <c r="D9" s="122" t="s">
        <v>624</v>
      </c>
      <c r="E9" s="80" t="s">
        <v>622</v>
      </c>
      <c r="F9" s="123">
        <v>0</v>
      </c>
      <c r="G9" s="123">
        <v>0</v>
      </c>
    </row>
    <row r="10" spans="1:7" x14ac:dyDescent="0.25">
      <c r="A10" s="79">
        <v>43371</v>
      </c>
      <c r="B10" s="80" t="s">
        <v>2</v>
      </c>
      <c r="C10" s="80" t="s">
        <v>6</v>
      </c>
      <c r="D10" s="122" t="s">
        <v>625</v>
      </c>
      <c r="E10" s="80" t="s">
        <v>622</v>
      </c>
      <c r="F10" s="183">
        <v>2488280</v>
      </c>
      <c r="G10" s="123">
        <v>0</v>
      </c>
    </row>
    <row r="11" spans="1:7" x14ac:dyDescent="0.25">
      <c r="A11" s="79">
        <v>43371</v>
      </c>
      <c r="B11" s="80" t="s">
        <v>2</v>
      </c>
      <c r="C11" s="80" t="s">
        <v>6</v>
      </c>
      <c r="D11" s="122" t="s">
        <v>626</v>
      </c>
      <c r="E11" s="80" t="s">
        <v>622</v>
      </c>
      <c r="F11" s="123">
        <v>0</v>
      </c>
      <c r="G11" s="123">
        <v>0</v>
      </c>
    </row>
    <row r="12" spans="1:7" x14ac:dyDescent="0.25">
      <c r="A12" s="79">
        <v>43371</v>
      </c>
      <c r="B12" s="80" t="s">
        <v>2</v>
      </c>
      <c r="C12" s="80" t="s">
        <v>6</v>
      </c>
      <c r="D12" s="122" t="s">
        <v>627</v>
      </c>
      <c r="E12" s="80" t="s">
        <v>622</v>
      </c>
      <c r="F12" s="123">
        <v>0</v>
      </c>
      <c r="G12" s="123">
        <v>0</v>
      </c>
    </row>
    <row r="13" spans="1:7" x14ac:dyDescent="0.25">
      <c r="A13" s="79">
        <v>43371</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6" sqref="D6"/>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89" t="s">
        <v>466</v>
      </c>
    </row>
    <row r="2" spans="1:6" ht="107.25" customHeight="1" x14ac:dyDescent="0.25">
      <c r="A2" s="79">
        <v>43371</v>
      </c>
      <c r="B2" s="80" t="s">
        <v>2</v>
      </c>
      <c r="C2" s="80" t="s">
        <v>611</v>
      </c>
      <c r="D2" s="215" t="s">
        <v>689</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J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1" t="s">
        <v>494</v>
      </c>
      <c r="F1" s="101" t="s">
        <v>498</v>
      </c>
      <c r="G1" s="101" t="s">
        <v>500</v>
      </c>
      <c r="H1" s="101" t="s">
        <v>503</v>
      </c>
      <c r="I1" s="101" t="s">
        <v>505</v>
      </c>
      <c r="J1" s="101" t="s">
        <v>507</v>
      </c>
      <c r="K1" s="101"/>
      <c r="L1" s="101"/>
      <c r="M1" s="101"/>
    </row>
    <row r="2" spans="1:13" ht="30" x14ac:dyDescent="0.25">
      <c r="A2" s="79">
        <v>43371</v>
      </c>
      <c r="B2" s="80" t="s">
        <v>599</v>
      </c>
      <c r="C2" s="80" t="s">
        <v>7</v>
      </c>
      <c r="D2" s="80" t="s">
        <v>629</v>
      </c>
      <c r="E2" s="93" t="s">
        <v>91</v>
      </c>
      <c r="F2" s="129">
        <v>0.43104433976748591</v>
      </c>
      <c r="G2" s="129">
        <v>0.60390815632978168</v>
      </c>
      <c r="H2" s="93" t="s">
        <v>91</v>
      </c>
      <c r="I2" s="129">
        <v>0.47096541918787538</v>
      </c>
      <c r="J2" s="129">
        <v>0.62869801923317903</v>
      </c>
    </row>
    <row r="3" spans="1:13" ht="30" x14ac:dyDescent="0.25">
      <c r="A3" s="79">
        <v>43371</v>
      </c>
      <c r="B3" s="80" t="s">
        <v>599</v>
      </c>
      <c r="C3" s="80" t="s">
        <v>7</v>
      </c>
      <c r="D3" s="80" t="s">
        <v>630</v>
      </c>
      <c r="E3" s="93" t="s">
        <v>91</v>
      </c>
      <c r="F3" s="129">
        <v>0.48565729933552487</v>
      </c>
      <c r="G3" s="129">
        <v>0.6727274723931419</v>
      </c>
      <c r="H3" s="93" t="s">
        <v>91</v>
      </c>
      <c r="I3" s="129">
        <v>0.64336227429435644</v>
      </c>
      <c r="J3" s="129">
        <v>0.7557444797752243</v>
      </c>
    </row>
    <row r="4" spans="1:13" x14ac:dyDescent="0.25">
      <c r="A4" s="79">
        <v>43371</v>
      </c>
      <c r="B4" s="80" t="s">
        <v>599</v>
      </c>
      <c r="C4" s="80" t="s">
        <v>9</v>
      </c>
      <c r="D4" s="80" t="s">
        <v>629</v>
      </c>
      <c r="E4" s="93" t="s">
        <v>91</v>
      </c>
      <c r="F4" s="129">
        <v>0.52971574324925641</v>
      </c>
      <c r="G4" s="129">
        <v>0.61929408826008214</v>
      </c>
      <c r="H4" s="93" t="s">
        <v>91</v>
      </c>
      <c r="I4" s="129">
        <v>0.34216538307739497</v>
      </c>
      <c r="J4" s="129">
        <v>0.54246758318856036</v>
      </c>
    </row>
    <row r="5" spans="1:13" x14ac:dyDescent="0.25">
      <c r="A5" s="79">
        <v>43371</v>
      </c>
      <c r="B5" s="80" t="s">
        <v>599</v>
      </c>
      <c r="C5" s="80" t="s">
        <v>9</v>
      </c>
      <c r="D5" s="80" t="s">
        <v>630</v>
      </c>
      <c r="E5" s="93" t="s">
        <v>91</v>
      </c>
      <c r="F5" s="129">
        <v>0.54932043322478163</v>
      </c>
      <c r="G5" s="129">
        <v>0.64212847369098269</v>
      </c>
      <c r="H5" s="93" t="s">
        <v>91</v>
      </c>
      <c r="I5" s="129">
        <v>0.35931595484211926</v>
      </c>
      <c r="J5" s="129">
        <v>0.56362980977700516</v>
      </c>
    </row>
    <row r="6" spans="1:13" x14ac:dyDescent="0.25">
      <c r="A6" s="79">
        <v>43371</v>
      </c>
      <c r="B6" s="80" t="s">
        <v>599</v>
      </c>
      <c r="C6" s="80" t="s">
        <v>10</v>
      </c>
      <c r="D6" s="80" t="s">
        <v>629</v>
      </c>
      <c r="E6" s="93" t="s">
        <v>91</v>
      </c>
      <c r="F6" s="129">
        <v>0.50598073819423328</v>
      </c>
      <c r="G6" s="129">
        <v>0.7595056072095584</v>
      </c>
      <c r="H6" s="93" t="s">
        <v>91</v>
      </c>
      <c r="I6" s="130">
        <v>0.45923167737123111</v>
      </c>
      <c r="J6" s="130">
        <v>0.70542250862149825</v>
      </c>
    </row>
    <row r="7" spans="1:13" x14ac:dyDescent="0.25">
      <c r="A7" s="79">
        <v>43371</v>
      </c>
      <c r="B7" s="80" t="s">
        <v>599</v>
      </c>
      <c r="C7" s="80" t="s">
        <v>10</v>
      </c>
      <c r="D7" s="80" t="s">
        <v>630</v>
      </c>
      <c r="E7" s="93" t="s">
        <v>91</v>
      </c>
      <c r="F7" s="129">
        <v>0.54664549303562548</v>
      </c>
      <c r="G7" s="129">
        <v>0.78500997449010113</v>
      </c>
      <c r="H7" s="93" t="s">
        <v>91</v>
      </c>
      <c r="I7" s="130">
        <v>0.5087128090706442</v>
      </c>
      <c r="J7" s="130">
        <v>0.74096312871004522</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B1" workbookViewId="0">
      <selection activeCell="F1" sqref="F1:R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90" t="s">
        <v>591</v>
      </c>
      <c r="B1" s="78" t="s">
        <v>592</v>
      </c>
      <c r="C1" s="78" t="s">
        <v>593</v>
      </c>
      <c r="D1" s="190" t="s">
        <v>631</v>
      </c>
      <c r="E1" s="190" t="s">
        <v>595</v>
      </c>
      <c r="F1" s="191" t="s">
        <v>530</v>
      </c>
      <c r="G1" s="191" t="s">
        <v>535</v>
      </c>
      <c r="H1" s="191" t="s">
        <v>542</v>
      </c>
      <c r="I1" s="191" t="s">
        <v>544</v>
      </c>
      <c r="J1" s="191" t="s">
        <v>546</v>
      </c>
      <c r="K1" s="191" t="s">
        <v>548</v>
      </c>
      <c r="L1" s="191" t="s">
        <v>550</v>
      </c>
      <c r="M1" s="191" t="s">
        <v>552</v>
      </c>
      <c r="N1" s="191" t="s">
        <v>632</v>
      </c>
      <c r="O1" s="191" t="s">
        <v>557</v>
      </c>
      <c r="P1" s="191" t="s">
        <v>633</v>
      </c>
      <c r="Q1" s="191" t="s">
        <v>561</v>
      </c>
      <c r="R1" s="191" t="s">
        <v>563</v>
      </c>
    </row>
    <row r="2" spans="1:18" x14ac:dyDescent="0.25">
      <c r="A2" s="79">
        <v>43371</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92" t="s">
        <v>591</v>
      </c>
      <c r="B1" s="78" t="s">
        <v>592</v>
      </c>
      <c r="C1" s="78" t="s">
        <v>593</v>
      </c>
      <c r="D1" s="190" t="s">
        <v>631</v>
      </c>
      <c r="E1" s="77" t="s">
        <v>594</v>
      </c>
      <c r="F1" s="190" t="s">
        <v>595</v>
      </c>
      <c r="G1" s="191" t="s">
        <v>538</v>
      </c>
      <c r="H1" s="193"/>
      <c r="I1" s="193"/>
      <c r="J1" s="193"/>
      <c r="K1" s="193"/>
      <c r="L1" s="193"/>
    </row>
    <row r="2" spans="1:12" x14ac:dyDescent="0.25">
      <c r="A2" s="79">
        <v>43371</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194" t="s">
        <v>591</v>
      </c>
      <c r="B1" s="78" t="s">
        <v>592</v>
      </c>
      <c r="C1" s="78" t="s">
        <v>593</v>
      </c>
      <c r="D1" s="77" t="s">
        <v>594</v>
      </c>
      <c r="E1" s="77" t="s">
        <v>595</v>
      </c>
      <c r="F1" s="195" t="s">
        <v>566</v>
      </c>
      <c r="G1" s="195" t="s">
        <v>570</v>
      </c>
      <c r="H1" s="195" t="s">
        <v>573</v>
      </c>
      <c r="I1" s="196" t="s">
        <v>575</v>
      </c>
      <c r="J1" s="101" t="s">
        <v>578</v>
      </c>
      <c r="K1" s="101" t="s">
        <v>581</v>
      </c>
    </row>
    <row r="2" spans="1:11" s="87" customFormat="1" ht="15.75" customHeight="1" x14ac:dyDescent="0.25">
      <c r="A2" s="79">
        <v>43371</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G13" sqref="A13:G13"/>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3" t="s">
        <v>12</v>
      </c>
      <c r="C1" s="214"/>
      <c r="D1" s="213" t="s">
        <v>13</v>
      </c>
      <c r="E1" s="214"/>
      <c r="F1" s="213" t="s">
        <v>14</v>
      </c>
      <c r="G1" s="214"/>
      <c r="H1" s="213" t="s">
        <v>15</v>
      </c>
      <c r="I1" s="214"/>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197" customFormat="1" x14ac:dyDescent="0.25">
      <c r="A1" s="194" t="s">
        <v>591</v>
      </c>
      <c r="B1" s="78" t="s">
        <v>592</v>
      </c>
      <c r="C1" s="78" t="s">
        <v>593</v>
      </c>
      <c r="D1" s="77" t="s">
        <v>594</v>
      </c>
      <c r="E1" s="77" t="s">
        <v>595</v>
      </c>
      <c r="F1" s="101" t="s">
        <v>585</v>
      </c>
      <c r="G1" s="101" t="s">
        <v>589</v>
      </c>
    </row>
    <row r="2" spans="1:7" x14ac:dyDescent="0.25">
      <c r="A2" s="79">
        <v>43371</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9" sqref="B9"/>
    </sheetView>
  </sheetViews>
  <sheetFormatPr defaultColWidth="14.5703125" defaultRowHeight="12" x14ac:dyDescent="0.2"/>
  <cols>
    <col min="1" max="1" width="7" style="146" bestFit="1" customWidth="1"/>
    <col min="2" max="2" width="53.28515625" style="32" customWidth="1"/>
    <col min="3" max="16384" width="14.5703125" style="32"/>
  </cols>
  <sheetData>
    <row r="1" spans="1:4" x14ac:dyDescent="0.2">
      <c r="A1" s="145" t="s">
        <v>637</v>
      </c>
      <c r="B1" s="145" t="s">
        <v>638</v>
      </c>
    </row>
    <row r="2" spans="1:4" ht="15" x14ac:dyDescent="0.25">
      <c r="A2" s="207">
        <v>4</v>
      </c>
      <c r="B2" t="s">
        <v>639</v>
      </c>
    </row>
    <row r="3" spans="1:4" ht="15" x14ac:dyDescent="0.25">
      <c r="A3" s="207">
        <v>4</v>
      </c>
      <c r="B3" t="s">
        <v>640</v>
      </c>
    </row>
    <row r="4" spans="1:4" ht="15" x14ac:dyDescent="0.25">
      <c r="A4" s="207">
        <v>19</v>
      </c>
      <c r="B4" t="s">
        <v>641</v>
      </c>
    </row>
    <row r="5" spans="1:4" ht="25.5" customHeight="1" x14ac:dyDescent="0.25">
      <c r="A5" s="207">
        <v>20</v>
      </c>
      <c r="B5" t="s">
        <v>642</v>
      </c>
    </row>
    <row r="6" spans="1:4" ht="20.25" customHeight="1" x14ac:dyDescent="0.25">
      <c r="A6" s="207">
        <v>18</v>
      </c>
      <c r="B6" t="s">
        <v>643</v>
      </c>
    </row>
    <row r="7" spans="1:4" ht="15" x14ac:dyDescent="0.25">
      <c r="A7" s="207">
        <v>7</v>
      </c>
      <c r="B7" t="s">
        <v>644</v>
      </c>
    </row>
    <row r="8" spans="1:4" ht="20.25" customHeight="1" x14ac:dyDescent="0.25">
      <c r="A8" s="207">
        <v>7</v>
      </c>
      <c r="B8" t="s">
        <v>645</v>
      </c>
    </row>
    <row r="9" spans="1:4" ht="20.25" customHeight="1" x14ac:dyDescent="0.25">
      <c r="A9" s="207" t="s">
        <v>676</v>
      </c>
      <c r="B9" t="s">
        <v>688</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L6" sqref="A6:L7"/>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topLeftCell="AS1" zoomScale="85" zoomScaleNormal="85" workbookViewId="0">
      <selection activeCell="BJ6" sqref="BJ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184" t="s">
        <v>89</v>
      </c>
      <c r="F1" s="184" t="s">
        <v>95</v>
      </c>
      <c r="G1" s="184" t="s">
        <v>97</v>
      </c>
      <c r="H1" s="184" t="s">
        <v>99</v>
      </c>
      <c r="I1" s="184" t="s">
        <v>101</v>
      </c>
      <c r="J1" s="184" t="s">
        <v>103</v>
      </c>
      <c r="K1" s="185" t="s">
        <v>105</v>
      </c>
      <c r="L1" s="185" t="s">
        <v>107</v>
      </c>
      <c r="M1" s="185" t="s">
        <v>109</v>
      </c>
      <c r="N1" s="185" t="s">
        <v>112</v>
      </c>
      <c r="O1" s="101" t="s">
        <v>115</v>
      </c>
      <c r="P1" s="186" t="s">
        <v>153</v>
      </c>
      <c r="Q1" s="186" t="s">
        <v>155</v>
      </c>
      <c r="R1" s="186" t="s">
        <v>164</v>
      </c>
      <c r="S1" s="186" t="s">
        <v>174</v>
      </c>
      <c r="T1" s="186" t="s">
        <v>181</v>
      </c>
      <c r="U1" s="186" t="s">
        <v>185</v>
      </c>
      <c r="V1" s="186" t="s">
        <v>187</v>
      </c>
      <c r="W1" s="186" t="s">
        <v>189</v>
      </c>
      <c r="X1" s="186" t="s">
        <v>649</v>
      </c>
      <c r="Y1" s="186"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187" t="s">
        <v>292</v>
      </c>
      <c r="AZ1" s="101" t="s">
        <v>294</v>
      </c>
      <c r="BA1" s="101" t="s">
        <v>314</v>
      </c>
      <c r="BB1" s="101" t="s">
        <v>316</v>
      </c>
      <c r="BC1" s="187" t="s">
        <v>319</v>
      </c>
      <c r="BD1" s="101" t="s">
        <v>325</v>
      </c>
      <c r="BE1" s="187" t="s">
        <v>341</v>
      </c>
      <c r="BF1" s="101" t="s">
        <v>343</v>
      </c>
      <c r="BG1" s="101" t="s">
        <v>345</v>
      </c>
      <c r="BH1" s="187" t="s">
        <v>348</v>
      </c>
      <c r="BI1" s="101" t="s">
        <v>350</v>
      </c>
      <c r="BJ1" s="101" t="s">
        <v>352</v>
      </c>
      <c r="BK1" s="101" t="s">
        <v>355</v>
      </c>
      <c r="BL1" s="101" t="s">
        <v>358</v>
      </c>
      <c r="BM1" s="187" t="s">
        <v>360</v>
      </c>
      <c r="BN1" s="101" t="s">
        <v>662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187" t="s">
        <v>440</v>
      </c>
      <c r="CU1" s="101" t="s">
        <v>442</v>
      </c>
      <c r="CV1" s="101" t="s">
        <v>444</v>
      </c>
      <c r="CW1" s="101" t="s">
        <v>446</v>
      </c>
      <c r="CX1" s="187" t="s">
        <v>448</v>
      </c>
      <c r="CY1" s="187" t="s">
        <v>451</v>
      </c>
      <c r="CZ1" s="187"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187" t="s">
        <v>521</v>
      </c>
      <c r="DS1" s="187" t="s">
        <v>523</v>
      </c>
      <c r="DT1" s="187" t="s">
        <v>525</v>
      </c>
      <c r="DU1" s="187" t="s">
        <v>527</v>
      </c>
    </row>
    <row r="2" spans="1:125" ht="90.75" customHeight="1" x14ac:dyDescent="0.25">
      <c r="A2" s="79">
        <v>43371</v>
      </c>
      <c r="B2" s="80" t="s">
        <v>599</v>
      </c>
      <c r="C2" s="80" t="s">
        <v>7</v>
      </c>
      <c r="D2" s="148" t="s">
        <v>597</v>
      </c>
      <c r="E2" s="96">
        <v>2500000000</v>
      </c>
      <c r="F2" s="99">
        <v>0</v>
      </c>
      <c r="G2" s="99">
        <v>0</v>
      </c>
      <c r="H2" s="149">
        <v>3490000000</v>
      </c>
      <c r="I2" s="149">
        <v>3960054313.0749722</v>
      </c>
      <c r="J2" s="99">
        <v>0</v>
      </c>
      <c r="K2" s="150"/>
      <c r="L2" s="99">
        <v>0</v>
      </c>
      <c r="M2" s="150"/>
      <c r="N2" s="99">
        <v>0</v>
      </c>
      <c r="O2" s="149">
        <v>3520000</v>
      </c>
      <c r="P2" s="150"/>
      <c r="Q2" s="99">
        <v>2</v>
      </c>
      <c r="R2" s="99" t="s">
        <v>91</v>
      </c>
      <c r="S2" s="99" t="s">
        <v>91</v>
      </c>
      <c r="T2" s="180" t="s">
        <v>677</v>
      </c>
      <c r="U2" s="180" t="s">
        <v>673</v>
      </c>
      <c r="V2" s="157"/>
      <c r="W2" s="99"/>
      <c r="X2" s="99"/>
      <c r="Y2" s="99"/>
      <c r="Z2" s="180" t="s">
        <v>677</v>
      </c>
      <c r="AA2" s="152" t="s">
        <v>651</v>
      </c>
      <c r="AB2" s="152" t="s">
        <v>652</v>
      </c>
      <c r="AC2" s="152" t="s">
        <v>653</v>
      </c>
      <c r="AD2" s="152" t="s">
        <v>652</v>
      </c>
      <c r="AE2" s="161">
        <v>0.99</v>
      </c>
      <c r="AF2" s="152" t="s">
        <v>652</v>
      </c>
      <c r="AG2" s="152" t="s">
        <v>654</v>
      </c>
      <c r="AH2" s="152" t="s">
        <v>652</v>
      </c>
      <c r="AI2" s="152" t="s">
        <v>655</v>
      </c>
      <c r="AJ2" s="152" t="s">
        <v>652</v>
      </c>
      <c r="AK2" s="162">
        <v>2</v>
      </c>
      <c r="AL2" s="152" t="s">
        <v>652</v>
      </c>
      <c r="AM2" s="180" t="s">
        <v>682</v>
      </c>
      <c r="AN2" s="167" t="s">
        <v>663</v>
      </c>
      <c r="AO2" s="152" t="s">
        <v>652</v>
      </c>
      <c r="AP2" s="168" t="s">
        <v>91</v>
      </c>
      <c r="AQ2" s="168" t="s">
        <v>663</v>
      </c>
      <c r="AR2" s="168" t="s">
        <v>664</v>
      </c>
      <c r="AS2" s="168">
        <v>2706</v>
      </c>
      <c r="AT2" s="169">
        <v>0.99560000000000004</v>
      </c>
      <c r="AU2" s="168" t="s">
        <v>91</v>
      </c>
      <c r="AV2" s="168" t="s">
        <v>91</v>
      </c>
      <c r="AW2" s="96">
        <v>1670668309</v>
      </c>
      <c r="AX2" s="96">
        <v>5644323083</v>
      </c>
      <c r="AY2" s="108">
        <v>5771307892.3000002</v>
      </c>
      <c r="BA2" s="170"/>
      <c r="BB2" s="150"/>
      <c r="BC2" s="171"/>
      <c r="BD2" s="150"/>
      <c r="BE2" s="169">
        <v>2.4701166034566806E-4</v>
      </c>
      <c r="BF2" s="169">
        <v>0</v>
      </c>
      <c r="BG2" s="169">
        <v>0.99975298833965431</v>
      </c>
      <c r="BH2" s="169">
        <v>3.586878452707726E-4</v>
      </c>
      <c r="BI2" s="169">
        <v>0</v>
      </c>
      <c r="BJ2" s="169">
        <v>0.99964131215472918</v>
      </c>
      <c r="BK2" s="99" t="s">
        <v>91</v>
      </c>
      <c r="BL2" s="99" t="s">
        <v>91</v>
      </c>
      <c r="BM2" s="99" t="s">
        <v>91</v>
      </c>
      <c r="BN2" s="99" t="s">
        <v>91</v>
      </c>
      <c r="BO2" s="99" t="s">
        <v>91</v>
      </c>
      <c r="BP2" s="169">
        <v>0</v>
      </c>
      <c r="BQ2" s="169">
        <v>1</v>
      </c>
      <c r="BR2" s="169">
        <v>0</v>
      </c>
      <c r="BS2" s="169">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2"/>
      <c r="DB2" s="150"/>
      <c r="DC2" s="150"/>
      <c r="DD2" s="173">
        <v>2</v>
      </c>
      <c r="DE2" s="173">
        <v>430</v>
      </c>
      <c r="DF2" s="173">
        <v>0</v>
      </c>
      <c r="DG2" s="173">
        <v>3</v>
      </c>
      <c r="DH2" s="173">
        <v>0</v>
      </c>
      <c r="DI2" s="173">
        <v>349</v>
      </c>
      <c r="DJ2" s="173">
        <v>81</v>
      </c>
      <c r="DK2" s="173">
        <v>412</v>
      </c>
      <c r="DL2" s="173">
        <v>17</v>
      </c>
      <c r="DM2" s="99" t="s">
        <v>510</v>
      </c>
      <c r="DN2" s="169" t="s">
        <v>512</v>
      </c>
      <c r="DO2" s="169" t="s">
        <v>514</v>
      </c>
      <c r="DP2" s="173">
        <v>0</v>
      </c>
      <c r="DQ2" s="173">
        <v>0</v>
      </c>
      <c r="DR2" s="173">
        <v>0</v>
      </c>
      <c r="DS2" s="173">
        <v>0</v>
      </c>
      <c r="DT2" s="173">
        <v>0</v>
      </c>
      <c r="DU2" s="173">
        <v>0</v>
      </c>
    </row>
    <row r="3" spans="1:125" ht="95.25" customHeight="1" x14ac:dyDescent="0.25">
      <c r="A3" s="79">
        <v>43371</v>
      </c>
      <c r="B3" s="80" t="s">
        <v>599</v>
      </c>
      <c r="C3" s="80" t="s">
        <v>9</v>
      </c>
      <c r="D3" s="148" t="s">
        <v>597</v>
      </c>
      <c r="E3" s="96">
        <v>2000000000</v>
      </c>
      <c r="F3" s="99">
        <v>0</v>
      </c>
      <c r="G3" s="99">
        <v>0</v>
      </c>
      <c r="H3" s="149">
        <v>2567000000</v>
      </c>
      <c r="I3" s="149">
        <v>2942903333.8637319</v>
      </c>
      <c r="J3" s="99">
        <v>0</v>
      </c>
      <c r="K3" s="150"/>
      <c r="L3" s="99">
        <v>0</v>
      </c>
      <c r="M3" s="150"/>
      <c r="N3" s="99">
        <v>0</v>
      </c>
      <c r="O3" s="149">
        <v>266370000</v>
      </c>
      <c r="P3" s="150"/>
      <c r="Q3" s="99">
        <v>2</v>
      </c>
      <c r="R3" s="99" t="s">
        <v>91</v>
      </c>
      <c r="S3" s="99" t="s">
        <v>91</v>
      </c>
      <c r="T3" s="180" t="s">
        <v>678</v>
      </c>
      <c r="U3" s="180" t="s">
        <v>673</v>
      </c>
      <c r="V3" s="157"/>
      <c r="W3" s="99"/>
      <c r="X3" s="99"/>
      <c r="Y3" s="99"/>
      <c r="Z3" s="180" t="s">
        <v>678</v>
      </c>
      <c r="AA3" s="152" t="s">
        <v>651</v>
      </c>
      <c r="AB3" s="152" t="s">
        <v>652</v>
      </c>
      <c r="AC3" s="152" t="s">
        <v>656</v>
      </c>
      <c r="AD3" s="152" t="s">
        <v>652</v>
      </c>
      <c r="AE3" s="161">
        <v>0.99</v>
      </c>
      <c r="AF3" s="152" t="s">
        <v>652</v>
      </c>
      <c r="AG3" s="152" t="s">
        <v>654</v>
      </c>
      <c r="AH3" s="152" t="s">
        <v>652</v>
      </c>
      <c r="AI3" s="152" t="s">
        <v>657</v>
      </c>
      <c r="AJ3" s="152" t="s">
        <v>652</v>
      </c>
      <c r="AK3" s="162">
        <v>2</v>
      </c>
      <c r="AL3" s="152" t="s">
        <v>652</v>
      </c>
      <c r="AM3" s="180" t="s">
        <v>683</v>
      </c>
      <c r="AN3" s="167" t="s">
        <v>663</v>
      </c>
      <c r="AO3" s="152" t="s">
        <v>652</v>
      </c>
      <c r="AP3" s="168" t="s">
        <v>91</v>
      </c>
      <c r="AQ3" s="168" t="s">
        <v>663</v>
      </c>
      <c r="AR3" s="168" t="s">
        <v>664</v>
      </c>
      <c r="AS3" s="168">
        <v>3863</v>
      </c>
      <c r="AT3" s="169">
        <v>0.99760000000000004</v>
      </c>
      <c r="AU3" s="168" t="s">
        <v>91</v>
      </c>
      <c r="AV3" s="168" t="s">
        <v>91</v>
      </c>
      <c r="AW3" s="96">
        <v>0</v>
      </c>
      <c r="AX3" s="96">
        <v>0</v>
      </c>
      <c r="AY3" s="149">
        <v>6030000000</v>
      </c>
      <c r="AZ3" s="99"/>
      <c r="BA3" s="99"/>
      <c r="BB3" s="150"/>
      <c r="BC3" s="150"/>
      <c r="BD3" s="150"/>
      <c r="BE3" s="169">
        <v>1</v>
      </c>
      <c r="BF3" s="169">
        <v>0</v>
      </c>
      <c r="BG3" s="169">
        <v>0</v>
      </c>
      <c r="BH3" s="169">
        <v>1</v>
      </c>
      <c r="BI3" s="169">
        <v>0</v>
      </c>
      <c r="BJ3" s="169">
        <v>0</v>
      </c>
      <c r="BK3" s="99" t="s">
        <v>91</v>
      </c>
      <c r="BL3" s="99" t="s">
        <v>91</v>
      </c>
      <c r="BM3" s="99" t="s">
        <v>91</v>
      </c>
      <c r="BN3" s="99" t="s">
        <v>91</v>
      </c>
      <c r="BO3" s="99" t="s">
        <v>91</v>
      </c>
      <c r="BP3" s="169">
        <v>0</v>
      </c>
      <c r="BQ3" s="169">
        <v>1</v>
      </c>
      <c r="BR3" s="169">
        <v>0</v>
      </c>
      <c r="BS3" s="169">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3">
        <v>0</v>
      </c>
      <c r="DE3" s="173">
        <v>432</v>
      </c>
      <c r="DF3" s="173">
        <v>0</v>
      </c>
      <c r="DG3" s="173">
        <v>1</v>
      </c>
      <c r="DH3" s="173">
        <v>0</v>
      </c>
      <c r="DI3" s="173">
        <v>242</v>
      </c>
      <c r="DJ3" s="173">
        <v>190</v>
      </c>
      <c r="DK3" s="173">
        <v>427</v>
      </c>
      <c r="DL3" s="173">
        <v>4</v>
      </c>
      <c r="DM3" s="99" t="s">
        <v>91</v>
      </c>
      <c r="DN3" s="169">
        <v>1.46E-2</v>
      </c>
      <c r="DO3" s="169">
        <v>2.92E-2</v>
      </c>
      <c r="DP3" s="173">
        <v>0</v>
      </c>
      <c r="DQ3" s="173">
        <v>0</v>
      </c>
      <c r="DR3" s="173">
        <v>0</v>
      </c>
      <c r="DS3" s="173">
        <v>0</v>
      </c>
      <c r="DT3" s="173">
        <v>0</v>
      </c>
      <c r="DU3" s="173">
        <v>0</v>
      </c>
    </row>
    <row r="4" spans="1:125" ht="104.25" customHeight="1" x14ac:dyDescent="0.25">
      <c r="A4" s="79">
        <v>43371</v>
      </c>
      <c r="B4" s="80" t="s">
        <v>599</v>
      </c>
      <c r="C4" s="80" t="s">
        <v>10</v>
      </c>
      <c r="D4" s="148" t="s">
        <v>597</v>
      </c>
      <c r="E4" s="96">
        <v>1500000000</v>
      </c>
      <c r="F4" s="99">
        <v>0</v>
      </c>
      <c r="G4" s="99">
        <v>0</v>
      </c>
      <c r="H4" s="149">
        <v>1010500000</v>
      </c>
      <c r="I4" s="149">
        <v>1135093602.8856137</v>
      </c>
      <c r="J4" s="99">
        <v>0</v>
      </c>
      <c r="K4" s="150"/>
      <c r="L4" s="99">
        <v>0</v>
      </c>
      <c r="M4" s="150"/>
      <c r="N4" s="99">
        <v>0</v>
      </c>
      <c r="O4" s="149">
        <v>17520000</v>
      </c>
      <c r="P4" s="150"/>
      <c r="Q4" s="99">
        <v>2</v>
      </c>
      <c r="R4" s="99" t="s">
        <v>91</v>
      </c>
      <c r="S4" s="99" t="s">
        <v>91</v>
      </c>
      <c r="T4" s="180" t="s">
        <v>672</v>
      </c>
      <c r="U4" s="180" t="s">
        <v>673</v>
      </c>
      <c r="V4" s="157"/>
      <c r="W4" s="99"/>
      <c r="X4" s="99"/>
      <c r="Y4" s="99"/>
      <c r="Z4" s="180" t="s">
        <v>672</v>
      </c>
      <c r="AA4" s="152" t="s">
        <v>651</v>
      </c>
      <c r="AB4" s="152" t="s">
        <v>652</v>
      </c>
      <c r="AC4" s="152" t="s">
        <v>656</v>
      </c>
      <c r="AD4" s="152" t="s">
        <v>652</v>
      </c>
      <c r="AE4" s="161">
        <v>0.99</v>
      </c>
      <c r="AF4" s="152" t="s">
        <v>652</v>
      </c>
      <c r="AG4" s="152" t="s">
        <v>654</v>
      </c>
      <c r="AH4" s="152" t="s">
        <v>652</v>
      </c>
      <c r="AI4" s="152" t="s">
        <v>685</v>
      </c>
      <c r="AJ4" s="152" t="s">
        <v>652</v>
      </c>
      <c r="AK4" s="162">
        <v>2</v>
      </c>
      <c r="AL4" s="152" t="s">
        <v>652</v>
      </c>
      <c r="AM4" s="180" t="s">
        <v>674</v>
      </c>
      <c r="AN4" s="167" t="s">
        <v>663</v>
      </c>
      <c r="AO4" s="152" t="s">
        <v>652</v>
      </c>
      <c r="AP4" s="168" t="s">
        <v>91</v>
      </c>
      <c r="AQ4" s="168" t="s">
        <v>663</v>
      </c>
      <c r="AR4" s="168" t="s">
        <v>664</v>
      </c>
      <c r="AS4" s="168">
        <v>2460</v>
      </c>
      <c r="AT4" s="169">
        <v>0.997</v>
      </c>
      <c r="AU4" s="168" t="s">
        <v>91</v>
      </c>
      <c r="AV4" s="168" t="s">
        <v>91</v>
      </c>
      <c r="AW4" s="96">
        <v>3374032795</v>
      </c>
      <c r="AX4" s="96">
        <v>8934986080</v>
      </c>
      <c r="AY4" s="149">
        <v>42834670.810000002</v>
      </c>
      <c r="BA4" s="99"/>
      <c r="BB4" s="150"/>
      <c r="BC4" s="171"/>
      <c r="BD4" s="150"/>
      <c r="BE4" s="169">
        <v>1E-4</v>
      </c>
      <c r="BF4" s="169">
        <v>0</v>
      </c>
      <c r="BG4" s="169">
        <v>0.99990000000000001</v>
      </c>
      <c r="BH4" s="169">
        <v>1E-4</v>
      </c>
      <c r="BI4" s="169">
        <v>0</v>
      </c>
      <c r="BJ4" s="169">
        <v>0.99990000000000001</v>
      </c>
      <c r="BK4" s="99" t="s">
        <v>91</v>
      </c>
      <c r="BL4" s="99" t="s">
        <v>91</v>
      </c>
      <c r="BM4" s="99" t="s">
        <v>91</v>
      </c>
      <c r="BN4" s="99" t="s">
        <v>91</v>
      </c>
      <c r="BO4" s="99" t="s">
        <v>91</v>
      </c>
      <c r="BP4" s="169">
        <v>0</v>
      </c>
      <c r="BQ4" s="169">
        <v>1</v>
      </c>
      <c r="BR4" s="169">
        <v>0</v>
      </c>
      <c r="BS4" s="169">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3">
        <v>0</v>
      </c>
      <c r="DE4" s="173">
        <v>104</v>
      </c>
      <c r="DF4" s="173">
        <v>0</v>
      </c>
      <c r="DG4" s="173">
        <v>0</v>
      </c>
      <c r="DH4" s="173">
        <v>0</v>
      </c>
      <c r="DI4" s="173">
        <v>58</v>
      </c>
      <c r="DJ4" s="173">
        <v>46</v>
      </c>
      <c r="DK4" s="173">
        <v>103</v>
      </c>
      <c r="DL4" s="173">
        <v>1</v>
      </c>
      <c r="DM4" s="99" t="s">
        <v>91</v>
      </c>
      <c r="DN4" s="169">
        <v>1.9800000000000002E-2</v>
      </c>
      <c r="DO4" s="169">
        <v>3.95E-2</v>
      </c>
      <c r="DP4" s="173">
        <v>0</v>
      </c>
      <c r="DQ4" s="173">
        <v>0</v>
      </c>
      <c r="DR4" s="173">
        <v>0</v>
      </c>
      <c r="DS4" s="173">
        <v>0</v>
      </c>
      <c r="DT4" s="173">
        <v>0</v>
      </c>
      <c r="DU4" s="173">
        <v>0</v>
      </c>
    </row>
    <row r="5" spans="1:125" ht="111" customHeight="1" x14ac:dyDescent="0.25">
      <c r="A5" s="79">
        <v>43371</v>
      </c>
      <c r="B5" s="80" t="s">
        <v>599</v>
      </c>
      <c r="C5" s="80" t="s">
        <v>604</v>
      </c>
      <c r="D5" s="148" t="s">
        <v>597</v>
      </c>
      <c r="E5" s="96">
        <v>400000000</v>
      </c>
      <c r="F5" s="99">
        <v>0</v>
      </c>
      <c r="G5" s="99">
        <v>0</v>
      </c>
      <c r="H5" s="149">
        <v>440000000</v>
      </c>
      <c r="I5" s="149">
        <v>516580971.61037475</v>
      </c>
      <c r="J5" s="99">
        <v>0</v>
      </c>
      <c r="K5" s="150"/>
      <c r="L5" s="99">
        <v>0</v>
      </c>
      <c r="M5" s="150"/>
      <c r="N5" s="99">
        <v>0</v>
      </c>
      <c r="O5" s="149">
        <v>4540000</v>
      </c>
      <c r="P5" s="150"/>
      <c r="Q5" s="99">
        <v>2</v>
      </c>
      <c r="R5" s="99" t="s">
        <v>91</v>
      </c>
      <c r="S5" s="99" t="s">
        <v>91</v>
      </c>
      <c r="T5" s="180" t="s">
        <v>679</v>
      </c>
      <c r="U5" s="180" t="s">
        <v>673</v>
      </c>
      <c r="V5" s="157"/>
      <c r="W5" s="158"/>
      <c r="X5" s="99"/>
      <c r="Y5" s="99"/>
      <c r="Z5" s="180" t="s">
        <v>675</v>
      </c>
      <c r="AA5" s="152" t="s">
        <v>658</v>
      </c>
      <c r="AB5" s="152" t="s">
        <v>652</v>
      </c>
      <c r="AC5" s="152" t="s">
        <v>659</v>
      </c>
      <c r="AD5" s="152" t="s">
        <v>652</v>
      </c>
      <c r="AE5" s="161">
        <v>0.99</v>
      </c>
      <c r="AF5" s="152" t="s">
        <v>652</v>
      </c>
      <c r="AG5" s="152" t="s">
        <v>654</v>
      </c>
      <c r="AH5" s="152" t="s">
        <v>652</v>
      </c>
      <c r="AI5" s="152" t="s">
        <v>660</v>
      </c>
      <c r="AJ5" s="152" t="s">
        <v>652</v>
      </c>
      <c r="AK5" s="162">
        <v>3</v>
      </c>
      <c r="AL5" s="152" t="s">
        <v>652</v>
      </c>
      <c r="AM5" s="180" t="s">
        <v>684</v>
      </c>
      <c r="AN5" s="167" t="s">
        <v>663</v>
      </c>
      <c r="AO5" s="152" t="s">
        <v>652</v>
      </c>
      <c r="AP5" s="168" t="s">
        <v>91</v>
      </c>
      <c r="AQ5" s="168" t="s">
        <v>663</v>
      </c>
      <c r="AR5" s="168" t="s">
        <v>664</v>
      </c>
      <c r="AS5" s="168">
        <v>1929</v>
      </c>
      <c r="AT5" s="169">
        <v>0.99429999999999996</v>
      </c>
      <c r="AU5" s="168" t="s">
        <v>91</v>
      </c>
      <c r="AV5" s="168" t="s">
        <v>91</v>
      </c>
      <c r="AW5" s="96">
        <v>20431223</v>
      </c>
      <c r="AX5" s="96">
        <v>945240302</v>
      </c>
      <c r="AY5" s="149">
        <v>615645844</v>
      </c>
      <c r="BA5" s="150"/>
      <c r="BB5" s="150"/>
      <c r="BC5" s="150"/>
      <c r="BD5" s="150"/>
      <c r="BE5" s="169">
        <v>0</v>
      </c>
      <c r="BF5" s="169">
        <v>0</v>
      </c>
      <c r="BG5" s="169">
        <v>1</v>
      </c>
      <c r="BH5" s="169">
        <v>0</v>
      </c>
      <c r="BI5" s="169">
        <v>0</v>
      </c>
      <c r="BJ5" s="169">
        <v>1</v>
      </c>
      <c r="BK5" s="99" t="s">
        <v>91</v>
      </c>
      <c r="BL5" s="99" t="s">
        <v>91</v>
      </c>
      <c r="BM5" s="99" t="s">
        <v>91</v>
      </c>
      <c r="BN5" s="99" t="s">
        <v>91</v>
      </c>
      <c r="BO5" s="99" t="s">
        <v>91</v>
      </c>
      <c r="BP5" s="169">
        <v>0</v>
      </c>
      <c r="BQ5" s="169">
        <v>1</v>
      </c>
      <c r="BR5" s="169">
        <v>0</v>
      </c>
      <c r="BS5" s="169">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3">
        <v>0</v>
      </c>
      <c r="DE5" s="173">
        <v>46</v>
      </c>
      <c r="DF5" s="173">
        <v>0</v>
      </c>
      <c r="DG5" s="173">
        <v>0</v>
      </c>
      <c r="DH5" s="173">
        <v>0</v>
      </c>
      <c r="DI5" s="173">
        <v>42</v>
      </c>
      <c r="DJ5" s="173">
        <v>4</v>
      </c>
      <c r="DK5" s="173">
        <v>45</v>
      </c>
      <c r="DL5" s="173">
        <v>1</v>
      </c>
      <c r="DM5" s="99" t="s">
        <v>91</v>
      </c>
      <c r="DN5" s="169">
        <v>4.9500000000000002E-2</v>
      </c>
      <c r="DO5" s="169">
        <v>9.9000000000000005E-2</v>
      </c>
      <c r="DP5" s="173">
        <v>0</v>
      </c>
      <c r="DQ5" s="173">
        <v>0</v>
      </c>
      <c r="DR5" s="173">
        <v>0</v>
      </c>
      <c r="DS5" s="173">
        <v>0</v>
      </c>
      <c r="DT5" s="173">
        <v>0</v>
      </c>
      <c r="DU5" s="173">
        <v>0</v>
      </c>
    </row>
    <row r="6" spans="1:125" ht="100.5" customHeight="1" x14ac:dyDescent="0.25">
      <c r="A6" s="79">
        <v>43371</v>
      </c>
      <c r="B6" s="80" t="s">
        <v>599</v>
      </c>
      <c r="C6" s="80" t="s">
        <v>8</v>
      </c>
      <c r="D6" s="148" t="s">
        <v>597</v>
      </c>
      <c r="E6" s="96">
        <v>100000000</v>
      </c>
      <c r="F6" s="99">
        <v>0</v>
      </c>
      <c r="G6" s="99">
        <v>0</v>
      </c>
      <c r="H6" s="149">
        <v>16000000</v>
      </c>
      <c r="I6" s="149">
        <v>17302852.654506247</v>
      </c>
      <c r="J6" s="99">
        <v>0</v>
      </c>
      <c r="K6" s="150"/>
      <c r="L6" s="99">
        <v>0</v>
      </c>
      <c r="M6" s="150"/>
      <c r="N6" s="99">
        <v>0</v>
      </c>
      <c r="O6" s="149"/>
      <c r="P6" s="150"/>
      <c r="Q6" s="99">
        <v>2</v>
      </c>
      <c r="R6" s="99" t="s">
        <v>91</v>
      </c>
      <c r="S6" s="99" t="s">
        <v>91</v>
      </c>
      <c r="T6" s="180" t="s">
        <v>680</v>
      </c>
      <c r="U6" s="180" t="s">
        <v>673</v>
      </c>
      <c r="V6" s="157"/>
      <c r="W6" s="99"/>
      <c r="X6" s="99"/>
      <c r="Y6" s="99"/>
      <c r="Z6" s="180" t="s">
        <v>680</v>
      </c>
      <c r="AA6" s="152" t="s">
        <v>651</v>
      </c>
      <c r="AB6" s="152" t="s">
        <v>652</v>
      </c>
      <c r="AC6" s="152" t="s">
        <v>656</v>
      </c>
      <c r="AD6" s="152" t="s">
        <v>652</v>
      </c>
      <c r="AE6" s="161">
        <v>0.99</v>
      </c>
      <c r="AF6" s="152" t="s">
        <v>652</v>
      </c>
      <c r="AG6" s="152" t="s">
        <v>654</v>
      </c>
      <c r="AH6" s="152" t="s">
        <v>652</v>
      </c>
      <c r="AI6" s="152" t="s">
        <v>661</v>
      </c>
      <c r="AJ6" s="152" t="s">
        <v>652</v>
      </c>
      <c r="AK6" s="162">
        <v>2</v>
      </c>
      <c r="AL6" s="152" t="s">
        <v>652</v>
      </c>
      <c r="AM6" s="180" t="s">
        <v>680</v>
      </c>
      <c r="AN6" s="167" t="s">
        <v>663</v>
      </c>
      <c r="AO6" s="152" t="s">
        <v>652</v>
      </c>
      <c r="AP6" s="168" t="s">
        <v>91</v>
      </c>
      <c r="AQ6" s="168" t="s">
        <v>663</v>
      </c>
      <c r="AR6" s="168" t="s">
        <v>664</v>
      </c>
      <c r="AS6" s="168">
        <v>585</v>
      </c>
      <c r="AT6" s="169">
        <v>0.99490000000000001</v>
      </c>
      <c r="AU6" s="168" t="s">
        <v>91</v>
      </c>
      <c r="AV6" s="168" t="s">
        <v>91</v>
      </c>
      <c r="AW6" s="96">
        <v>0</v>
      </c>
      <c r="AX6" s="96">
        <v>0</v>
      </c>
      <c r="AY6" s="96">
        <v>0</v>
      </c>
      <c r="AZ6" s="150"/>
      <c r="BA6" s="150"/>
      <c r="BB6" s="150"/>
      <c r="BC6" s="150"/>
      <c r="BD6" s="150"/>
      <c r="BE6" s="169">
        <v>1</v>
      </c>
      <c r="BF6" s="169">
        <v>0</v>
      </c>
      <c r="BG6" s="169">
        <v>0</v>
      </c>
      <c r="BH6" s="169">
        <v>1</v>
      </c>
      <c r="BI6" s="169">
        <v>0</v>
      </c>
      <c r="BJ6" s="169">
        <v>0</v>
      </c>
      <c r="BK6" s="99" t="s">
        <v>91</v>
      </c>
      <c r="BL6" s="99" t="s">
        <v>91</v>
      </c>
      <c r="BM6" s="99" t="s">
        <v>91</v>
      </c>
      <c r="BN6" s="99" t="s">
        <v>91</v>
      </c>
      <c r="BO6" s="99" t="s">
        <v>91</v>
      </c>
      <c r="BP6" s="169">
        <v>0</v>
      </c>
      <c r="BQ6" s="169">
        <v>1</v>
      </c>
      <c r="BR6" s="169">
        <v>0</v>
      </c>
      <c r="BS6" s="169">
        <v>0</v>
      </c>
      <c r="BT6" s="150"/>
      <c r="BU6" s="150"/>
      <c r="BV6" s="150"/>
      <c r="BW6" s="150"/>
      <c r="BX6" s="150"/>
      <c r="BY6" s="150"/>
      <c r="BZ6" s="150"/>
      <c r="CA6" s="150"/>
      <c r="CB6" s="150"/>
      <c r="CC6" s="150"/>
      <c r="CD6" s="150"/>
      <c r="CE6" s="174"/>
      <c r="CF6" s="175"/>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3">
        <v>0</v>
      </c>
      <c r="DE6" s="173">
        <v>16</v>
      </c>
      <c r="DF6" s="173">
        <v>0</v>
      </c>
      <c r="DG6" s="173">
        <v>0</v>
      </c>
      <c r="DH6" s="173">
        <v>0</v>
      </c>
      <c r="DI6" s="173">
        <v>1</v>
      </c>
      <c r="DJ6" s="173">
        <v>15</v>
      </c>
      <c r="DK6" s="173">
        <v>16</v>
      </c>
      <c r="DL6" s="173">
        <v>0</v>
      </c>
      <c r="DM6" s="99" t="s">
        <v>91</v>
      </c>
      <c r="DN6" s="99">
        <v>0.1111</v>
      </c>
      <c r="DO6" s="99">
        <v>0.22220000000000001</v>
      </c>
      <c r="DP6" s="173">
        <v>0</v>
      </c>
      <c r="DQ6" s="173">
        <v>0</v>
      </c>
      <c r="DR6" s="173">
        <v>0</v>
      </c>
      <c r="DS6" s="173">
        <v>0</v>
      </c>
      <c r="DT6" s="173">
        <v>0</v>
      </c>
      <c r="DU6" s="173">
        <v>0</v>
      </c>
    </row>
    <row r="7" spans="1:125" ht="90" x14ac:dyDescent="0.25">
      <c r="A7" s="79">
        <v>43371</v>
      </c>
      <c r="B7" s="80" t="s">
        <v>3</v>
      </c>
      <c r="C7" s="151" t="s">
        <v>6</v>
      </c>
      <c r="D7" s="148" t="s">
        <v>597</v>
      </c>
      <c r="E7" s="96"/>
      <c r="F7" s="99">
        <v>0</v>
      </c>
      <c r="G7" s="99">
        <v>0</v>
      </c>
      <c r="H7" s="149">
        <f>H6+H5+H4+H3+H2</f>
        <v>7523500000</v>
      </c>
      <c r="I7" s="149">
        <f>I6+I5+I4+I3+I2</f>
        <v>8571935074.0891991</v>
      </c>
      <c r="J7" s="99">
        <v>0</v>
      </c>
      <c r="K7" s="99"/>
      <c r="L7" s="99">
        <v>0</v>
      </c>
      <c r="M7" s="152" t="s">
        <v>646</v>
      </c>
      <c r="N7" s="99">
        <v>0</v>
      </c>
      <c r="O7" s="149"/>
      <c r="P7" s="99"/>
      <c r="Q7" s="99"/>
      <c r="R7" s="99" t="s">
        <v>91</v>
      </c>
      <c r="S7" s="99" t="s">
        <v>91</v>
      </c>
      <c r="U7" s="181"/>
      <c r="V7" s="153"/>
      <c r="W7" s="99"/>
      <c r="X7" s="99"/>
      <c r="Y7" s="99"/>
      <c r="AA7" s="163"/>
      <c r="AB7" s="163"/>
      <c r="AC7" s="163"/>
      <c r="AD7" s="163"/>
      <c r="AE7" s="163"/>
      <c r="AF7" s="163"/>
      <c r="AG7" s="163"/>
      <c r="AH7" s="163"/>
      <c r="AI7" s="163"/>
      <c r="AJ7" s="163"/>
      <c r="AK7" s="163"/>
      <c r="AL7" s="163"/>
      <c r="AN7" s="163"/>
      <c r="AO7" s="163"/>
      <c r="AP7" s="153"/>
      <c r="AQ7" s="153"/>
      <c r="AR7" s="153"/>
      <c r="AS7" s="153"/>
      <c r="AT7" s="153"/>
      <c r="AU7" s="153"/>
      <c r="AV7" s="153"/>
      <c r="AW7" s="153"/>
      <c r="AX7" s="99"/>
      <c r="AY7" s="176"/>
      <c r="AZ7" s="153"/>
      <c r="BA7" s="153"/>
      <c r="BB7" s="153"/>
      <c r="BC7" s="153"/>
      <c r="BD7" s="153"/>
      <c r="BE7" s="153"/>
      <c r="BF7" s="153"/>
      <c r="BG7" s="153"/>
      <c r="BH7" s="153"/>
      <c r="BI7" s="153"/>
      <c r="BJ7" s="153"/>
      <c r="BK7" s="99" t="s">
        <v>91</v>
      </c>
      <c r="BL7" s="99" t="s">
        <v>91</v>
      </c>
      <c r="BM7" s="99" t="s">
        <v>91</v>
      </c>
      <c r="BN7" s="99" t="s">
        <v>91</v>
      </c>
      <c r="BO7" s="99" t="s">
        <v>91</v>
      </c>
      <c r="BP7" s="177"/>
      <c r="BQ7" s="177"/>
      <c r="BR7" s="177"/>
      <c r="BS7" s="177"/>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8"/>
      <c r="CZ7" s="153"/>
      <c r="DA7" s="153"/>
      <c r="DB7" s="153"/>
      <c r="DC7" s="153"/>
      <c r="DD7" s="153"/>
      <c r="DE7" s="153"/>
      <c r="DF7" s="153"/>
      <c r="DG7" s="153"/>
      <c r="DH7" s="153"/>
      <c r="DI7" s="153"/>
      <c r="DJ7" s="153"/>
      <c r="DK7" s="153"/>
      <c r="DL7" s="153"/>
      <c r="DM7" s="99">
        <v>0.3125</v>
      </c>
      <c r="DN7" s="99" t="s">
        <v>91</v>
      </c>
      <c r="DO7" s="99" t="s">
        <v>91</v>
      </c>
      <c r="DP7" s="173">
        <v>0</v>
      </c>
      <c r="DQ7" s="173">
        <v>0</v>
      </c>
      <c r="DR7" s="173">
        <v>0</v>
      </c>
      <c r="DS7" s="173">
        <v>0</v>
      </c>
      <c r="DT7" s="173">
        <v>0</v>
      </c>
      <c r="DU7" s="173">
        <v>0</v>
      </c>
    </row>
    <row r="8" spans="1:125" ht="105" x14ac:dyDescent="0.25">
      <c r="A8" s="79">
        <v>43371</v>
      </c>
      <c r="B8" s="80" t="s">
        <v>2</v>
      </c>
      <c r="C8" s="151" t="s">
        <v>6</v>
      </c>
      <c r="D8" s="148" t="s">
        <v>597</v>
      </c>
      <c r="E8" s="96">
        <v>9500000000</v>
      </c>
      <c r="F8" s="153"/>
      <c r="G8" s="153"/>
      <c r="H8" s="154"/>
      <c r="I8" s="155"/>
      <c r="J8" s="153"/>
      <c r="K8" s="152" t="s">
        <v>647</v>
      </c>
      <c r="L8" s="99"/>
      <c r="M8" s="153"/>
      <c r="N8" s="152" t="s">
        <v>671</v>
      </c>
      <c r="O8" s="99" t="s">
        <v>91</v>
      </c>
      <c r="P8" s="99" t="s">
        <v>648</v>
      </c>
      <c r="Q8" s="156"/>
      <c r="R8" s="153"/>
      <c r="S8" s="153"/>
      <c r="U8" s="182" t="s">
        <v>681</v>
      </c>
      <c r="V8" s="159">
        <v>0.99</v>
      </c>
      <c r="W8" s="99" t="s">
        <v>650</v>
      </c>
      <c r="X8" s="206" t="s">
        <v>687</v>
      </c>
      <c r="Y8" s="160">
        <v>10</v>
      </c>
      <c r="AA8" s="163"/>
      <c r="AB8" s="163"/>
      <c r="AC8" s="163"/>
      <c r="AD8" s="163"/>
      <c r="AE8" s="163"/>
      <c r="AF8" s="163"/>
      <c r="AG8" s="163"/>
      <c r="AH8" s="163"/>
      <c r="AI8" s="163"/>
      <c r="AJ8" s="164"/>
      <c r="AK8" s="163"/>
      <c r="AL8" s="163"/>
      <c r="AN8" s="163"/>
      <c r="AO8" s="163"/>
      <c r="AP8" s="153"/>
      <c r="AQ8" s="153"/>
      <c r="AR8" s="153"/>
      <c r="AS8" s="153"/>
      <c r="AT8" s="153"/>
      <c r="AU8" s="153"/>
      <c r="AV8" s="153"/>
      <c r="AW8" s="176"/>
      <c r="AX8" s="176"/>
      <c r="AY8" s="153"/>
      <c r="AZ8" s="167" t="s">
        <v>665</v>
      </c>
      <c r="BA8" s="167" t="s">
        <v>666</v>
      </c>
      <c r="BB8" s="167" t="s">
        <v>667</v>
      </c>
      <c r="BC8" s="179">
        <v>42730882307</v>
      </c>
      <c r="BD8" s="167" t="s">
        <v>91</v>
      </c>
      <c r="BE8" s="153"/>
      <c r="BF8" s="153"/>
      <c r="BG8" s="153"/>
      <c r="BH8" s="153"/>
      <c r="BI8" s="153"/>
      <c r="BJ8" s="153"/>
      <c r="BK8" s="99" t="s">
        <v>91</v>
      </c>
      <c r="BL8" s="99" t="s">
        <v>91</v>
      </c>
      <c r="BM8" s="99" t="s">
        <v>91</v>
      </c>
      <c r="BN8" s="99" t="s">
        <v>91</v>
      </c>
      <c r="BO8" s="99" t="s">
        <v>91</v>
      </c>
      <c r="BP8" s="153"/>
      <c r="BQ8" s="153"/>
      <c r="BR8" s="153"/>
      <c r="BS8" s="153"/>
      <c r="BT8" s="96">
        <v>346600000</v>
      </c>
      <c r="BU8" s="96">
        <v>693200000</v>
      </c>
      <c r="BV8" s="108">
        <v>14628490000</v>
      </c>
      <c r="BW8" s="108">
        <v>967537000</v>
      </c>
      <c r="BX8" s="108">
        <v>11275775000</v>
      </c>
      <c r="BY8" s="108">
        <v>3232101728000</v>
      </c>
      <c r="BZ8" s="108">
        <v>3170981639000</v>
      </c>
      <c r="CA8" s="152" t="s">
        <v>668</v>
      </c>
      <c r="CB8" s="152" t="s">
        <v>669</v>
      </c>
      <c r="CC8" s="169">
        <v>0.42958650798202686</v>
      </c>
      <c r="CD8" s="169">
        <v>0.35778215675503972</v>
      </c>
      <c r="CE8" s="96">
        <v>453934511841.34747</v>
      </c>
      <c r="CF8" s="96">
        <v>4147084486.3665633</v>
      </c>
      <c r="CG8" s="99">
        <v>0.56525952938782309</v>
      </c>
      <c r="CH8" s="99">
        <v>6.9549175346578868E-2</v>
      </c>
      <c r="CI8" s="99">
        <v>0</v>
      </c>
      <c r="CJ8" s="99">
        <v>0</v>
      </c>
      <c r="CK8" s="99">
        <v>0.49571035404124419</v>
      </c>
      <c r="CL8" s="99">
        <v>0</v>
      </c>
      <c r="CM8" s="99">
        <v>0</v>
      </c>
      <c r="CN8" s="99" t="s">
        <v>91</v>
      </c>
      <c r="CO8" s="99">
        <v>0.2856693093145134</v>
      </c>
      <c r="CP8" s="99">
        <v>0</v>
      </c>
      <c r="CQ8" s="99">
        <v>0</v>
      </c>
      <c r="CR8" s="99">
        <v>0</v>
      </c>
      <c r="CS8" s="99">
        <v>0.14772587191461714</v>
      </c>
      <c r="CT8" s="99" t="s">
        <v>91</v>
      </c>
      <c r="CU8" s="99" t="s">
        <v>91</v>
      </c>
      <c r="CV8" s="99" t="s">
        <v>91</v>
      </c>
      <c r="CW8" s="99" t="s">
        <v>91</v>
      </c>
      <c r="CX8" s="99">
        <v>0.43339518122913057</v>
      </c>
      <c r="CY8" s="96">
        <v>3502373073.0100002</v>
      </c>
      <c r="CZ8" s="152">
        <v>0</v>
      </c>
      <c r="DA8" s="169">
        <v>0.99970000000000003</v>
      </c>
      <c r="DB8" s="169">
        <v>1</v>
      </c>
      <c r="DC8" s="152" t="s">
        <v>670</v>
      </c>
      <c r="DD8" s="153"/>
      <c r="DE8" s="153"/>
      <c r="DF8" s="153"/>
      <c r="DG8" s="153"/>
      <c r="DH8" s="153"/>
      <c r="DI8" s="153"/>
      <c r="DJ8" s="153"/>
      <c r="DK8" s="153"/>
      <c r="DL8" s="153"/>
      <c r="DM8" s="153"/>
      <c r="DN8" s="153"/>
      <c r="DO8" s="153"/>
      <c r="DP8" s="173">
        <v>0</v>
      </c>
      <c r="DQ8" s="173">
        <v>0</v>
      </c>
      <c r="DR8" s="173">
        <v>0</v>
      </c>
      <c r="DS8" s="173">
        <v>0</v>
      </c>
      <c r="DT8" s="173">
        <v>0</v>
      </c>
      <c r="DU8" s="173">
        <v>0</v>
      </c>
    </row>
    <row r="9" spans="1:125" x14ac:dyDescent="0.25">
      <c r="AA9" s="165"/>
      <c r="AB9" s="165"/>
      <c r="AC9" s="165"/>
      <c r="AD9" s="165"/>
      <c r="AE9" s="165"/>
      <c r="AF9" s="165"/>
      <c r="AG9" s="165"/>
      <c r="AH9" s="165"/>
      <c r="AI9" s="165"/>
      <c r="AJ9" s="166"/>
      <c r="AK9" s="165"/>
      <c r="AL9" s="165"/>
    </row>
    <row r="12" spans="1:125" x14ac:dyDescent="0.25">
      <c r="BT12" s="97"/>
    </row>
    <row r="13" spans="1:125" x14ac:dyDescent="0.25">
      <c r="BU13" s="97"/>
    </row>
  </sheetData>
  <hyperlinks>
    <hyperlink ref="T2" r:id="rId1" display="http://www.nkcbank.com/viewCatalog.do?menuKey=136" xr:uid="{00000000-0004-0000-0300-000000000000}"/>
    <hyperlink ref="T3" r:id="rId2" display="http://nkcbank.com/fondMarketRates.do" xr:uid="{00000000-0004-0000-0300-000001000000}"/>
    <hyperlink ref="T4" r:id="rId3" display="https://www.moex.com/s769" xr:uid="{00000000-0004-0000-0300-000002000000}"/>
    <hyperlink ref="T5" r:id="rId4" display="http://www.nkcbank.com/UserFiles/File/Risks/Eng/OTC_Risk_methodology.pdf" xr:uid="{00000000-0004-0000-0300-000003000000}"/>
    <hyperlink ref="T6" r:id="rId5" display="http://nkcbank.ru/UserFiles/File/Risks/Grain/Risk-parameters%20(static,%20market).xlsx "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display="http://nkcbank.com/securInfos.do" xr:uid="{00000000-0004-0000-0300-00000B000000}"/>
    <hyperlink ref="AM2" r:id="rId13" display="http://www.nkcbank.com/viewCatalog.do?menuKey=136 " xr:uid="{00000000-0004-0000-0300-00000C000000}"/>
    <hyperlink ref="AM3" r:id="rId14" display="http://nkcbank.com/fondMarketRates.do " xr:uid="{00000000-0004-0000-0300-00000D000000}"/>
    <hyperlink ref="AM6" r:id="rId15" display="http://nkcbank.ru/UserFiles/File/Risks/Grain/Risk-parameters%20(static,%20market).xlsx " xr:uid="{00000000-0004-0000-0300-00000E000000}"/>
    <hyperlink ref="Z2" r:id="rId16" display="http://www.nkcbank.com/viewCatalog.do?menuKey=136" xr:uid="{00000000-0004-0000-0300-00000F000000}"/>
    <hyperlink ref="Z3" r:id="rId17" display="http://nkcbank.com/fondMarketRates.do" xr:uid="{00000000-0004-0000-0300-000010000000}"/>
    <hyperlink ref="Z4" r:id="rId18" display="https://www.moex.com/s769" xr:uid="{00000000-0004-0000-0300-000011000000}"/>
    <hyperlink ref="Z5" r:id="rId19" xr:uid="{00000000-0004-0000-0300-000012000000}"/>
    <hyperlink ref="Z6" r:id="rId20" display="http://nkcbank.ru/UserFiles/File/Risks/Grain/Risk-parameters%20(static,%20market).xlsx "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D1"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3" t="s">
        <v>119</v>
      </c>
      <c r="G1" s="186" t="s">
        <v>123</v>
      </c>
      <c r="H1" s="186" t="s">
        <v>125</v>
      </c>
      <c r="I1" s="186" t="s">
        <v>127</v>
      </c>
      <c r="J1" s="186" t="s">
        <v>129</v>
      </c>
      <c r="K1" s="186" t="s">
        <v>131</v>
      </c>
      <c r="L1" s="186" t="s">
        <v>133</v>
      </c>
      <c r="M1" s="186" t="s">
        <v>135</v>
      </c>
      <c r="N1" s="186" t="s">
        <v>137</v>
      </c>
      <c r="O1" s="186" t="s">
        <v>139</v>
      </c>
      <c r="P1" s="186" t="s">
        <v>141</v>
      </c>
      <c r="Q1" s="186" t="s">
        <v>143</v>
      </c>
      <c r="R1" s="186" t="s">
        <v>145</v>
      </c>
      <c r="S1" s="186" t="s">
        <v>147</v>
      </c>
      <c r="T1" s="93" t="s">
        <v>150</v>
      </c>
    </row>
    <row r="2" spans="1:20" s="82" customFormat="1" x14ac:dyDescent="0.2">
      <c r="A2" s="79">
        <v>43371</v>
      </c>
      <c r="B2" s="80" t="s">
        <v>2</v>
      </c>
      <c r="C2" s="80" t="s">
        <v>6</v>
      </c>
      <c r="D2" s="80" t="s">
        <v>596</v>
      </c>
      <c r="E2" s="80" t="s">
        <v>597</v>
      </c>
      <c r="F2" s="81">
        <v>959040044.49292016</v>
      </c>
      <c r="G2" s="81">
        <v>0</v>
      </c>
      <c r="H2" s="81">
        <v>0</v>
      </c>
      <c r="I2" s="81">
        <v>6829682791.9148693</v>
      </c>
      <c r="J2" s="81">
        <v>5505267634.1986723</v>
      </c>
      <c r="K2" s="81">
        <v>0</v>
      </c>
      <c r="L2" s="81">
        <v>0</v>
      </c>
      <c r="M2" s="81">
        <v>0</v>
      </c>
      <c r="N2" s="81">
        <v>2042571239.6005616</v>
      </c>
      <c r="O2" s="81">
        <v>0</v>
      </c>
      <c r="P2" s="81">
        <v>0</v>
      </c>
      <c r="Q2" s="81">
        <v>0</v>
      </c>
      <c r="R2" s="81">
        <v>0</v>
      </c>
      <c r="S2" s="81">
        <v>0</v>
      </c>
      <c r="T2" s="81">
        <v>15336561710.207022</v>
      </c>
    </row>
    <row r="3" spans="1:20" s="82" customFormat="1" ht="17.25" customHeight="1" x14ac:dyDescent="0.2">
      <c r="A3" s="79">
        <v>43371</v>
      </c>
      <c r="B3" s="80" t="s">
        <v>2</v>
      </c>
      <c r="C3" s="80" t="s">
        <v>6</v>
      </c>
      <c r="D3" s="80" t="s">
        <v>598</v>
      </c>
      <c r="E3" s="80" t="s">
        <v>597</v>
      </c>
      <c r="F3" s="81">
        <v>952171295.31175613</v>
      </c>
      <c r="G3" s="81">
        <v>0</v>
      </c>
      <c r="H3" s="81">
        <v>0</v>
      </c>
      <c r="I3" s="81">
        <v>6780767860.4123192</v>
      </c>
      <c r="J3" s="81">
        <v>5368150462.4335518</v>
      </c>
      <c r="K3" s="81">
        <v>0</v>
      </c>
      <c r="L3" s="81">
        <v>0</v>
      </c>
      <c r="M3" s="81">
        <v>0</v>
      </c>
      <c r="N3" s="81">
        <v>2027942122.0678382</v>
      </c>
      <c r="O3" s="81">
        <v>0</v>
      </c>
      <c r="P3" s="81">
        <v>0</v>
      </c>
      <c r="Q3" s="81">
        <v>0</v>
      </c>
      <c r="R3" s="81">
        <v>0</v>
      </c>
      <c r="S3" s="81">
        <v>0</v>
      </c>
      <c r="T3" s="81">
        <v>15129031740.225466</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200"/>
      <c r="G5" s="201"/>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8"/>
      <c r="N7" s="198"/>
    </row>
    <row r="8" spans="1:20" x14ac:dyDescent="0.25">
      <c r="F8" s="89"/>
      <c r="G8" s="77"/>
      <c r="H8" s="89"/>
      <c r="I8" s="89"/>
      <c r="J8" s="199"/>
      <c r="K8" s="77"/>
      <c r="L8" s="89"/>
      <c r="N8" s="19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77" t="s">
        <v>166</v>
      </c>
      <c r="G1" s="77" t="s">
        <v>176</v>
      </c>
    </row>
    <row r="2" spans="1:7" x14ac:dyDescent="0.25">
      <c r="A2" s="79">
        <v>43371</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95" t="s">
        <v>197</v>
      </c>
    </row>
    <row r="2" spans="1:8" ht="30" x14ac:dyDescent="0.25">
      <c r="A2" s="79">
        <v>43371</v>
      </c>
      <c r="B2" s="80" t="s">
        <v>599</v>
      </c>
      <c r="C2" s="80" t="s">
        <v>7</v>
      </c>
      <c r="D2" s="80" t="s">
        <v>600</v>
      </c>
      <c r="E2" s="80" t="s">
        <v>597</v>
      </c>
      <c r="F2" s="96">
        <v>86536315959.882874</v>
      </c>
      <c r="G2" s="97"/>
      <c r="H2" s="98"/>
    </row>
    <row r="3" spans="1:8" ht="30" x14ac:dyDescent="0.25">
      <c r="A3" s="79">
        <v>43371</v>
      </c>
      <c r="B3" s="80" t="s">
        <v>599</v>
      </c>
      <c r="C3" s="80" t="s">
        <v>7</v>
      </c>
      <c r="D3" s="80" t="s">
        <v>601</v>
      </c>
      <c r="E3" s="80" t="s">
        <v>597</v>
      </c>
      <c r="F3" s="96">
        <v>0</v>
      </c>
      <c r="G3" s="97"/>
    </row>
    <row r="4" spans="1:8" ht="30" x14ac:dyDescent="0.25">
      <c r="A4" s="79">
        <v>43371</v>
      </c>
      <c r="B4" s="80" t="s">
        <v>599</v>
      </c>
      <c r="C4" s="80" t="s">
        <v>7</v>
      </c>
      <c r="D4" s="80" t="s">
        <v>602</v>
      </c>
      <c r="E4" s="80" t="s">
        <v>597</v>
      </c>
      <c r="F4" s="96">
        <v>6008753609.7554169</v>
      </c>
      <c r="G4" s="97"/>
      <c r="H4" s="98"/>
    </row>
    <row r="5" spans="1:8" ht="30" x14ac:dyDescent="0.25">
      <c r="A5" s="79">
        <v>43371</v>
      </c>
      <c r="B5" s="80" t="s">
        <v>599</v>
      </c>
      <c r="C5" s="80" t="s">
        <v>7</v>
      </c>
      <c r="D5" s="80" t="s">
        <v>603</v>
      </c>
      <c r="E5" s="80" t="s">
        <v>597</v>
      </c>
      <c r="F5" s="96">
        <v>92545069569.63829</v>
      </c>
      <c r="G5" s="97"/>
      <c r="H5" s="99"/>
    </row>
    <row r="6" spans="1:8" x14ac:dyDescent="0.25">
      <c r="A6" s="79">
        <v>43371</v>
      </c>
      <c r="B6" s="80" t="s">
        <v>599</v>
      </c>
      <c r="C6" s="80" t="s">
        <v>9</v>
      </c>
      <c r="D6" s="80" t="s">
        <v>600</v>
      </c>
      <c r="E6" s="80" t="s">
        <v>597</v>
      </c>
      <c r="F6" s="96">
        <v>226299125122.90265</v>
      </c>
      <c r="G6" s="97"/>
      <c r="H6" s="99"/>
    </row>
    <row r="7" spans="1:8" x14ac:dyDescent="0.25">
      <c r="A7" s="79">
        <v>43371</v>
      </c>
      <c r="B7" s="80" t="s">
        <v>599</v>
      </c>
      <c r="C7" s="80" t="s">
        <v>9</v>
      </c>
      <c r="D7" s="80" t="s">
        <v>601</v>
      </c>
      <c r="E7" s="80" t="s">
        <v>597</v>
      </c>
      <c r="F7" s="96">
        <v>0</v>
      </c>
      <c r="G7" s="97"/>
      <c r="H7" s="99"/>
    </row>
    <row r="8" spans="1:8" x14ac:dyDescent="0.25">
      <c r="A8" s="79">
        <v>43371</v>
      </c>
      <c r="B8" s="80" t="s">
        <v>599</v>
      </c>
      <c r="C8" s="80" t="s">
        <v>9</v>
      </c>
      <c r="D8" s="80" t="s">
        <v>602</v>
      </c>
      <c r="E8" s="80" t="s">
        <v>597</v>
      </c>
      <c r="F8" s="96">
        <v>63178809837.597816</v>
      </c>
      <c r="G8" s="97"/>
      <c r="H8" s="99"/>
    </row>
    <row r="9" spans="1:8" x14ac:dyDescent="0.25">
      <c r="A9" s="79">
        <v>43371</v>
      </c>
      <c r="B9" s="80" t="s">
        <v>599</v>
      </c>
      <c r="C9" s="80" t="s">
        <v>9</v>
      </c>
      <c r="D9" s="80" t="s">
        <v>603</v>
      </c>
      <c r="E9" s="80" t="s">
        <v>597</v>
      </c>
      <c r="F9" s="96">
        <v>289477934960.50049</v>
      </c>
      <c r="G9" s="97"/>
      <c r="H9" s="99"/>
    </row>
    <row r="10" spans="1:8" x14ac:dyDescent="0.25">
      <c r="A10" s="79">
        <v>43371</v>
      </c>
      <c r="B10" s="80" t="s">
        <v>599</v>
      </c>
      <c r="C10" s="80" t="s">
        <v>10</v>
      </c>
      <c r="D10" s="80" t="s">
        <v>600</v>
      </c>
      <c r="E10" s="80" t="s">
        <v>597</v>
      </c>
      <c r="F10" s="96">
        <v>4817106591.4599991</v>
      </c>
      <c r="G10" s="97"/>
      <c r="H10" s="99"/>
    </row>
    <row r="11" spans="1:8" x14ac:dyDescent="0.25">
      <c r="A11" s="79">
        <v>43371</v>
      </c>
      <c r="B11" s="80" t="s">
        <v>599</v>
      </c>
      <c r="C11" s="80" t="s">
        <v>10</v>
      </c>
      <c r="D11" s="80" t="s">
        <v>601</v>
      </c>
      <c r="E11" s="80" t="s">
        <v>597</v>
      </c>
      <c r="F11" s="96">
        <v>0</v>
      </c>
      <c r="G11" s="97"/>
      <c r="H11" s="99"/>
    </row>
    <row r="12" spans="1:8" x14ac:dyDescent="0.25">
      <c r="A12" s="79">
        <v>43371</v>
      </c>
      <c r="B12" s="80" t="s">
        <v>599</v>
      </c>
      <c r="C12" s="80" t="s">
        <v>10</v>
      </c>
      <c r="D12" s="80" t="s">
        <v>602</v>
      </c>
      <c r="E12" s="80" t="s">
        <v>597</v>
      </c>
      <c r="F12" s="96">
        <v>16732582294.309998</v>
      </c>
      <c r="G12" s="97"/>
      <c r="H12" s="99"/>
    </row>
    <row r="13" spans="1:8" x14ac:dyDescent="0.25">
      <c r="A13" s="79">
        <v>43371</v>
      </c>
      <c r="B13" s="80" t="s">
        <v>599</v>
      </c>
      <c r="C13" s="80" t="s">
        <v>10</v>
      </c>
      <c r="D13" s="80" t="s">
        <v>603</v>
      </c>
      <c r="E13" s="80" t="s">
        <v>597</v>
      </c>
      <c r="F13" s="96">
        <v>21549688885.769997</v>
      </c>
      <c r="G13" s="97"/>
      <c r="H13" s="99"/>
    </row>
    <row r="14" spans="1:8" ht="30" x14ac:dyDescent="0.25">
      <c r="A14" s="79">
        <v>43371</v>
      </c>
      <c r="B14" s="80" t="s">
        <v>599</v>
      </c>
      <c r="C14" s="80" t="s">
        <v>604</v>
      </c>
      <c r="D14" s="80" t="s">
        <v>600</v>
      </c>
      <c r="E14" s="80" t="s">
        <v>597</v>
      </c>
      <c r="F14" s="96">
        <v>10249859246.552151</v>
      </c>
      <c r="G14" s="97"/>
      <c r="H14" s="98"/>
    </row>
    <row r="15" spans="1:8" ht="30" x14ac:dyDescent="0.25">
      <c r="A15" s="79">
        <v>43371</v>
      </c>
      <c r="B15" s="80" t="s">
        <v>599</v>
      </c>
      <c r="C15" s="80" t="s">
        <v>604</v>
      </c>
      <c r="D15" s="80" t="s">
        <v>601</v>
      </c>
      <c r="E15" s="80" t="s">
        <v>597</v>
      </c>
      <c r="F15" s="96">
        <v>0</v>
      </c>
      <c r="G15" s="97"/>
    </row>
    <row r="16" spans="1:8" ht="30" x14ac:dyDescent="0.25">
      <c r="A16" s="79">
        <v>43371</v>
      </c>
      <c r="B16" s="80" t="s">
        <v>599</v>
      </c>
      <c r="C16" s="80" t="s">
        <v>604</v>
      </c>
      <c r="D16" s="80" t="s">
        <v>602</v>
      </c>
      <c r="E16" s="80" t="s">
        <v>597</v>
      </c>
      <c r="F16" s="96">
        <v>7355583.8158352198</v>
      </c>
      <c r="G16" s="97"/>
    </row>
    <row r="17" spans="1:8" ht="30" x14ac:dyDescent="0.25">
      <c r="A17" s="79">
        <v>43371</v>
      </c>
      <c r="B17" s="80" t="s">
        <v>599</v>
      </c>
      <c r="C17" s="80" t="s">
        <v>604</v>
      </c>
      <c r="D17" s="80" t="s">
        <v>603</v>
      </c>
      <c r="E17" s="80" t="s">
        <v>597</v>
      </c>
      <c r="F17" s="96">
        <v>10257214830.367987</v>
      </c>
      <c r="G17" s="97"/>
      <c r="H17" s="98"/>
    </row>
    <row r="18" spans="1:8" x14ac:dyDescent="0.25">
      <c r="A18" s="79">
        <v>43371</v>
      </c>
      <c r="B18" s="80" t="s">
        <v>599</v>
      </c>
      <c r="C18" s="80" t="s">
        <v>8</v>
      </c>
      <c r="D18" s="80" t="s">
        <v>600</v>
      </c>
      <c r="E18" s="80" t="s">
        <v>597</v>
      </c>
      <c r="F18" s="96">
        <v>5104.1100000031292</v>
      </c>
      <c r="G18" s="97"/>
    </row>
    <row r="19" spans="1:8" x14ac:dyDescent="0.25">
      <c r="A19" s="79">
        <v>43371</v>
      </c>
      <c r="B19" s="80" t="s">
        <v>599</v>
      </c>
      <c r="C19" s="80" t="s">
        <v>8</v>
      </c>
      <c r="D19" s="80" t="s">
        <v>601</v>
      </c>
      <c r="E19" s="80" t="s">
        <v>597</v>
      </c>
      <c r="F19" s="96">
        <v>0</v>
      </c>
      <c r="G19" s="97"/>
    </row>
    <row r="20" spans="1:8" x14ac:dyDescent="0.25">
      <c r="A20" s="79">
        <v>43371</v>
      </c>
      <c r="B20" s="80" t="s">
        <v>599</v>
      </c>
      <c r="C20" s="80" t="s">
        <v>8</v>
      </c>
      <c r="D20" s="80" t="s">
        <v>602</v>
      </c>
      <c r="E20" s="80" t="s">
        <v>597</v>
      </c>
      <c r="F20" s="96">
        <v>721021358.59233522</v>
      </c>
      <c r="G20" s="97"/>
    </row>
    <row r="21" spans="1:8" x14ac:dyDescent="0.25">
      <c r="A21" s="79">
        <v>43371</v>
      </c>
      <c r="B21" s="80" t="s">
        <v>599</v>
      </c>
      <c r="C21" s="80" t="s">
        <v>8</v>
      </c>
      <c r="D21" s="80" t="s">
        <v>603</v>
      </c>
      <c r="E21" s="80" t="s">
        <v>597</v>
      </c>
      <c r="F21" s="100">
        <v>721026462.70233524</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L2" activePane="bottomRight" state="frozenSplit"/>
      <selection activeCell="H16" sqref="H16"/>
      <selection pane="topRight" activeCell="H16" sqref="H16"/>
      <selection pane="bottomLeft" activeCell="H16" sqref="H16"/>
      <selection pane="bottomRight" activeCell="M15" sqref="M15"/>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01" t="s">
        <v>202</v>
      </c>
      <c r="G1" s="101" t="s">
        <v>206</v>
      </c>
      <c r="H1" s="101" t="s">
        <v>208</v>
      </c>
      <c r="I1" s="101" t="s">
        <v>210</v>
      </c>
      <c r="J1" s="101" t="s">
        <v>212</v>
      </c>
      <c r="K1" s="101" t="s">
        <v>214</v>
      </c>
      <c r="L1" s="101" t="s">
        <v>216</v>
      </c>
      <c r="M1" s="101" t="s">
        <v>218</v>
      </c>
      <c r="N1" s="101" t="s">
        <v>220</v>
      </c>
      <c r="O1" s="101" t="s">
        <v>222</v>
      </c>
      <c r="P1" s="101" t="s">
        <v>224</v>
      </c>
      <c r="Q1" s="101" t="s">
        <v>226</v>
      </c>
      <c r="R1" s="101" t="s">
        <v>228</v>
      </c>
      <c r="S1" s="101" t="s">
        <v>230</v>
      </c>
      <c r="T1" s="187" t="s">
        <v>232</v>
      </c>
    </row>
    <row r="2" spans="1:24" ht="45" x14ac:dyDescent="0.25">
      <c r="A2" s="79">
        <v>43371</v>
      </c>
      <c r="B2" s="80" t="s">
        <v>599</v>
      </c>
      <c r="C2" s="80" t="s">
        <v>7</v>
      </c>
      <c r="D2" s="80" t="s">
        <v>605</v>
      </c>
      <c r="E2" s="80" t="s">
        <v>597</v>
      </c>
      <c r="F2" s="96">
        <v>24364011876.846985</v>
      </c>
      <c r="G2" s="96">
        <v>0</v>
      </c>
      <c r="H2" s="96">
        <v>0</v>
      </c>
      <c r="I2" s="96">
        <v>176103213862.41956</v>
      </c>
      <c r="J2" s="96">
        <v>137445913312.58932</v>
      </c>
      <c r="K2" s="96">
        <v>0</v>
      </c>
      <c r="L2" s="96">
        <v>0</v>
      </c>
      <c r="M2" s="96">
        <v>1270331095.6403754</v>
      </c>
      <c r="N2" s="96">
        <v>104494368466.14136</v>
      </c>
      <c r="O2" s="96">
        <v>6510775564.3462172</v>
      </c>
      <c r="P2" s="96">
        <v>2106372254.1062577</v>
      </c>
      <c r="Q2" s="96">
        <v>12170707.618362103</v>
      </c>
      <c r="R2" s="96">
        <v>0</v>
      </c>
      <c r="S2" s="96">
        <v>0</v>
      </c>
      <c r="T2" s="96">
        <v>452307157139.70837</v>
      </c>
      <c r="U2" s="102"/>
      <c r="V2" s="104"/>
      <c r="W2" s="104"/>
    </row>
    <row r="3" spans="1:24" ht="45" x14ac:dyDescent="0.25">
      <c r="A3" s="79">
        <v>43371</v>
      </c>
      <c r="B3" s="80" t="s">
        <v>599</v>
      </c>
      <c r="C3" s="80" t="s">
        <v>7</v>
      </c>
      <c r="D3" s="80" t="s">
        <v>606</v>
      </c>
      <c r="E3" s="80" t="s">
        <v>597</v>
      </c>
      <c r="F3" s="96">
        <v>22849309772.275131</v>
      </c>
      <c r="G3" s="96">
        <v>0</v>
      </c>
      <c r="H3" s="96">
        <v>0</v>
      </c>
      <c r="I3" s="96">
        <v>165101210412.24942</v>
      </c>
      <c r="J3" s="96">
        <v>120475020135.82762</v>
      </c>
      <c r="K3" s="96">
        <v>0</v>
      </c>
      <c r="L3" s="96">
        <v>0</v>
      </c>
      <c r="M3" s="96">
        <v>33464749.297440186</v>
      </c>
      <c r="N3" s="96">
        <v>59148874825.725784</v>
      </c>
      <c r="O3" s="96">
        <v>2258628437.8852897</v>
      </c>
      <c r="P3" s="96">
        <v>1930697509.4660256</v>
      </c>
      <c r="Q3" s="96">
        <v>10714310.007734297</v>
      </c>
      <c r="R3" s="96">
        <v>0</v>
      </c>
      <c r="S3" s="96">
        <v>0</v>
      </c>
      <c r="T3" s="96">
        <v>371807920152.73444</v>
      </c>
      <c r="U3" s="102"/>
      <c r="V3" s="88"/>
    </row>
    <row r="4" spans="1:24" ht="45" x14ac:dyDescent="0.25">
      <c r="A4" s="79">
        <v>43371</v>
      </c>
      <c r="B4" s="80" t="s">
        <v>599</v>
      </c>
      <c r="C4" s="80" t="s">
        <v>7</v>
      </c>
      <c r="D4" s="80" t="s">
        <v>607</v>
      </c>
      <c r="E4" s="80" t="s">
        <v>597</v>
      </c>
      <c r="F4" s="96">
        <v>1912512691.519675</v>
      </c>
      <c r="G4" s="96">
        <v>0</v>
      </c>
      <c r="H4" s="96">
        <v>0</v>
      </c>
      <c r="I4" s="96">
        <v>13685906406.220774</v>
      </c>
      <c r="J4" s="96">
        <v>14217292745.35463</v>
      </c>
      <c r="K4" s="96">
        <v>0</v>
      </c>
      <c r="L4" s="96">
        <v>0</v>
      </c>
      <c r="M4" s="96">
        <v>435124549.90783417</v>
      </c>
      <c r="N4" s="96">
        <v>19773180387.608498</v>
      </c>
      <c r="O4" s="96">
        <v>15864974045.396591</v>
      </c>
      <c r="P4" s="96">
        <v>24360993.513549775</v>
      </c>
      <c r="Q4" s="96">
        <v>6699722.2816378959</v>
      </c>
      <c r="R4" s="96">
        <v>426265538.76199502</v>
      </c>
      <c r="S4" s="96">
        <v>59146.012553093264</v>
      </c>
      <c r="T4" s="96">
        <v>66346376226.577728</v>
      </c>
      <c r="V4" s="88"/>
      <c r="W4" s="88"/>
    </row>
    <row r="5" spans="1:24" ht="45" x14ac:dyDescent="0.25">
      <c r="A5" s="79">
        <v>43371</v>
      </c>
      <c r="B5" s="80" t="s">
        <v>599</v>
      </c>
      <c r="C5" s="80" t="s">
        <v>7</v>
      </c>
      <c r="D5" s="80" t="s">
        <v>608</v>
      </c>
      <c r="E5" s="80" t="s">
        <v>597</v>
      </c>
      <c r="F5" s="96">
        <v>1801925626.8799176</v>
      </c>
      <c r="G5" s="96">
        <v>0</v>
      </c>
      <c r="H5" s="96">
        <v>0</v>
      </c>
      <c r="I5" s="96">
        <v>12892279951.636255</v>
      </c>
      <c r="J5" s="96">
        <v>13208703912.130142</v>
      </c>
      <c r="K5" s="96">
        <v>0</v>
      </c>
      <c r="L5" s="96">
        <v>0</v>
      </c>
      <c r="M5" s="96">
        <v>30303376.6592841</v>
      </c>
      <c r="N5" s="96">
        <v>8331793265.0025415</v>
      </c>
      <c r="O5" s="96">
        <v>8150570942.3764153</v>
      </c>
      <c r="P5" s="96">
        <v>22416189.608907763</v>
      </c>
      <c r="Q5" s="96">
        <v>5895903.0011910303</v>
      </c>
      <c r="R5" s="96">
        <v>0</v>
      </c>
      <c r="S5" s="96">
        <v>1560.0007921652627</v>
      </c>
      <c r="T5" s="96">
        <v>44443890727.295448</v>
      </c>
    </row>
    <row r="6" spans="1:24" ht="45" x14ac:dyDescent="0.25">
      <c r="A6" s="79">
        <v>43371</v>
      </c>
      <c r="B6" s="80" t="s">
        <v>599</v>
      </c>
      <c r="C6" s="80" t="s">
        <v>7</v>
      </c>
      <c r="D6" s="80" t="s">
        <v>609</v>
      </c>
      <c r="E6" s="80" t="s">
        <v>597</v>
      </c>
      <c r="F6" s="96">
        <v>26276524568.366661</v>
      </c>
      <c r="G6" s="96">
        <v>0</v>
      </c>
      <c r="H6" s="96">
        <v>0</v>
      </c>
      <c r="I6" s="96">
        <v>189789120268.64032</v>
      </c>
      <c r="J6" s="96">
        <v>151663206057.94397</v>
      </c>
      <c r="K6" s="96">
        <v>0</v>
      </c>
      <c r="L6" s="96">
        <v>0</v>
      </c>
      <c r="M6" s="96">
        <v>1705455645.5482097</v>
      </c>
      <c r="N6" s="96">
        <v>124267548853.74985</v>
      </c>
      <c r="O6" s="96">
        <v>22375749609.742809</v>
      </c>
      <c r="P6" s="96">
        <v>2130733247.6198075</v>
      </c>
      <c r="Q6" s="96">
        <v>18870429.899999999</v>
      </c>
      <c r="R6" s="96">
        <v>426265538.76199502</v>
      </c>
      <c r="S6" s="96">
        <v>59146.012553093264</v>
      </c>
      <c r="T6" s="96">
        <v>518653533366.28613</v>
      </c>
      <c r="U6" s="102"/>
      <c r="V6" s="104"/>
      <c r="W6" s="104"/>
    </row>
    <row r="7" spans="1:24" ht="45" x14ac:dyDescent="0.25">
      <c r="A7" s="79">
        <v>43371</v>
      </c>
      <c r="B7" s="80" t="s">
        <v>599</v>
      </c>
      <c r="C7" s="80" t="s">
        <v>7</v>
      </c>
      <c r="D7" s="80" t="s">
        <v>610</v>
      </c>
      <c r="E7" s="80" t="s">
        <v>597</v>
      </c>
      <c r="F7" s="96">
        <v>24651235399.155048</v>
      </c>
      <c r="G7" s="96">
        <v>0</v>
      </c>
      <c r="H7" s="96">
        <v>0</v>
      </c>
      <c r="I7" s="96">
        <v>177993490363.88568</v>
      </c>
      <c r="J7" s="96">
        <v>133683724047.95776</v>
      </c>
      <c r="K7" s="96">
        <v>0</v>
      </c>
      <c r="L7" s="96">
        <v>0</v>
      </c>
      <c r="M7" s="96">
        <v>63768125.956724286</v>
      </c>
      <c r="N7" s="96">
        <v>67480668090.728325</v>
      </c>
      <c r="O7" s="96">
        <v>10409199380.261705</v>
      </c>
      <c r="P7" s="96">
        <v>1953113699.0749333</v>
      </c>
      <c r="Q7" s="96">
        <v>16610213.008925326</v>
      </c>
      <c r="R7" s="96">
        <v>0</v>
      </c>
      <c r="S7" s="96">
        <v>1560.0007921652627</v>
      </c>
      <c r="T7" s="96">
        <v>416251810880.02991</v>
      </c>
      <c r="U7" s="102"/>
      <c r="V7" s="88"/>
      <c r="W7" s="88"/>
    </row>
    <row r="8" spans="1:24" ht="30" x14ac:dyDescent="0.25">
      <c r="A8" s="79">
        <v>43371</v>
      </c>
      <c r="B8" s="80" t="s">
        <v>599</v>
      </c>
      <c r="C8" s="80" t="s">
        <v>9</v>
      </c>
      <c r="D8" s="80" t="s">
        <v>605</v>
      </c>
      <c r="E8" s="80" t="s">
        <v>597</v>
      </c>
      <c r="F8" s="96">
        <v>1162594607.83938</v>
      </c>
      <c r="G8" s="96">
        <v>0</v>
      </c>
      <c r="H8" s="96">
        <v>0</v>
      </c>
      <c r="I8" s="96">
        <v>8286434840.389369</v>
      </c>
      <c r="J8" s="96">
        <v>2561620850629.4253</v>
      </c>
      <c r="K8" s="96">
        <v>0</v>
      </c>
      <c r="L8" s="96">
        <v>0</v>
      </c>
      <c r="M8" s="96">
        <v>77625930619.539612</v>
      </c>
      <c r="N8" s="96">
        <v>3275513052658.8491</v>
      </c>
      <c r="O8" s="96">
        <v>327517000399.40796</v>
      </c>
      <c r="P8" s="96">
        <v>0</v>
      </c>
      <c r="Q8" s="96">
        <v>0</v>
      </c>
      <c r="R8" s="96">
        <v>39669550761.814606</v>
      </c>
      <c r="S8" s="96">
        <v>7443749245.8799992</v>
      </c>
      <c r="T8" s="96">
        <v>6298839163763.1455</v>
      </c>
      <c r="U8" s="102"/>
      <c r="V8" s="102"/>
    </row>
    <row r="9" spans="1:24" ht="30" x14ac:dyDescent="0.25">
      <c r="A9" s="79">
        <v>43371</v>
      </c>
      <c r="B9" s="80" t="s">
        <v>599</v>
      </c>
      <c r="C9" s="80" t="s">
        <v>9</v>
      </c>
      <c r="D9" s="80" t="s">
        <v>606</v>
      </c>
      <c r="E9" s="80" t="s">
        <v>597</v>
      </c>
      <c r="F9" s="96">
        <v>1102202095.0234344</v>
      </c>
      <c r="G9" s="96">
        <v>0</v>
      </c>
      <c r="H9" s="96">
        <v>0</v>
      </c>
      <c r="I9" s="96">
        <v>7855985035.3393078</v>
      </c>
      <c r="J9" s="96">
        <v>2376140229570.1191</v>
      </c>
      <c r="K9" s="96">
        <v>0</v>
      </c>
      <c r="L9" s="96">
        <v>0</v>
      </c>
      <c r="M9" s="96">
        <v>21915632400.98143</v>
      </c>
      <c r="N9" s="96">
        <v>1851260920373.3733</v>
      </c>
      <c r="O9" s="96">
        <v>170024268273.6651</v>
      </c>
      <c r="P9" s="96">
        <v>0</v>
      </c>
      <c r="Q9" s="96">
        <v>0</v>
      </c>
      <c r="R9" s="96">
        <v>85934855.326116979</v>
      </c>
      <c r="S9" s="96">
        <v>667745641.27030551</v>
      </c>
      <c r="T9" s="96">
        <v>4429052918245.0986</v>
      </c>
      <c r="U9" s="102"/>
    </row>
    <row r="10" spans="1:24" ht="30" x14ac:dyDescent="0.25">
      <c r="A10" s="79">
        <v>43371</v>
      </c>
      <c r="B10" s="80" t="s">
        <v>599</v>
      </c>
      <c r="C10" s="80" t="s">
        <v>9</v>
      </c>
      <c r="D10" s="80" t="s">
        <v>607</v>
      </c>
      <c r="E10" s="80" t="s">
        <v>597</v>
      </c>
      <c r="F10" s="96">
        <v>1850277815.344744</v>
      </c>
      <c r="G10" s="96">
        <v>0</v>
      </c>
      <c r="H10" s="96">
        <v>0</v>
      </c>
      <c r="I10" s="96">
        <v>13187921610.927046</v>
      </c>
      <c r="J10" s="96">
        <v>2086420594449.7083</v>
      </c>
      <c r="K10" s="96">
        <v>0</v>
      </c>
      <c r="L10" s="96">
        <v>0</v>
      </c>
      <c r="M10" s="96">
        <v>161887976367.79495</v>
      </c>
      <c r="N10" s="96">
        <v>2313235691687.0522</v>
      </c>
      <c r="O10" s="96">
        <v>1579362901867.0107</v>
      </c>
      <c r="P10" s="96">
        <v>0</v>
      </c>
      <c r="Q10" s="96">
        <v>0</v>
      </c>
      <c r="R10" s="96">
        <v>102626033304.0993</v>
      </c>
      <c r="S10" s="96">
        <v>3814718538.4586625</v>
      </c>
      <c r="T10" s="96">
        <v>6262386115640.3965</v>
      </c>
      <c r="U10" s="102"/>
      <c r="V10" s="103"/>
      <c r="W10" s="102"/>
      <c r="X10" s="102"/>
    </row>
    <row r="11" spans="1:24" ht="30" x14ac:dyDescent="0.25">
      <c r="A11" s="79">
        <v>43371</v>
      </c>
      <c r="B11" s="80" t="s">
        <v>599</v>
      </c>
      <c r="C11" s="80" t="s">
        <v>9</v>
      </c>
      <c r="D11" s="80" t="s">
        <v>608</v>
      </c>
      <c r="E11" s="80" t="s">
        <v>597</v>
      </c>
      <c r="F11" s="96">
        <v>1787847041.7405615</v>
      </c>
      <c r="G11" s="96">
        <v>0</v>
      </c>
      <c r="H11" s="96">
        <v>0</v>
      </c>
      <c r="I11" s="96">
        <v>12742944028.872381</v>
      </c>
      <c r="J11" s="96">
        <v>1924158984563.0757</v>
      </c>
      <c r="K11" s="96">
        <v>0</v>
      </c>
      <c r="L11" s="96">
        <v>0</v>
      </c>
      <c r="M11" s="96">
        <v>15266221926.573391</v>
      </c>
      <c r="N11" s="96">
        <v>461437868455.90186</v>
      </c>
      <c r="O11" s="96">
        <v>756873986478.6936</v>
      </c>
      <c r="P11" s="96">
        <v>0</v>
      </c>
      <c r="Q11" s="96">
        <v>0</v>
      </c>
      <c r="R11" s="96">
        <v>776451536.69798958</v>
      </c>
      <c r="S11" s="96">
        <v>944889881.95953882</v>
      </c>
      <c r="T11" s="96">
        <v>3173989193913.5146</v>
      </c>
      <c r="U11" s="102"/>
      <c r="V11" s="103"/>
      <c r="W11" s="103"/>
      <c r="X11" s="102"/>
    </row>
    <row r="12" spans="1:24" ht="30" x14ac:dyDescent="0.25">
      <c r="A12" s="79">
        <v>43371</v>
      </c>
      <c r="B12" s="80" t="s">
        <v>599</v>
      </c>
      <c r="C12" s="80" t="s">
        <v>9</v>
      </c>
      <c r="D12" s="80" t="s">
        <v>609</v>
      </c>
      <c r="E12" s="80" t="s">
        <v>597</v>
      </c>
      <c r="F12" s="96">
        <v>3012872423.184124</v>
      </c>
      <c r="G12" s="96">
        <v>0</v>
      </c>
      <c r="H12" s="96">
        <v>0</v>
      </c>
      <c r="I12" s="96">
        <v>21474356451.316414</v>
      </c>
      <c r="J12" s="96">
        <v>4648041445079.1338</v>
      </c>
      <c r="K12" s="96">
        <v>0</v>
      </c>
      <c r="L12" s="96">
        <v>0</v>
      </c>
      <c r="M12" s="96">
        <v>239513906987.33456</v>
      </c>
      <c r="N12" s="96">
        <v>5588748744345.9014</v>
      </c>
      <c r="O12" s="96">
        <v>1906879902266.4187</v>
      </c>
      <c r="P12" s="96">
        <v>0</v>
      </c>
      <c r="Q12" s="96">
        <v>0</v>
      </c>
      <c r="R12" s="96">
        <v>142295584065.91391</v>
      </c>
      <c r="S12" s="96">
        <v>11258467784.338661</v>
      </c>
      <c r="T12" s="96">
        <v>12561225279403.543</v>
      </c>
      <c r="U12" s="104"/>
      <c r="V12" s="103"/>
      <c r="W12" s="103"/>
      <c r="X12" s="102"/>
    </row>
    <row r="13" spans="1:24" ht="30" x14ac:dyDescent="0.25">
      <c r="A13" s="79">
        <v>43371</v>
      </c>
      <c r="B13" s="80" t="s">
        <v>599</v>
      </c>
      <c r="C13" s="80" t="s">
        <v>9</v>
      </c>
      <c r="D13" s="80" t="s">
        <v>610</v>
      </c>
      <c r="E13" s="80" t="s">
        <v>597</v>
      </c>
      <c r="F13" s="96">
        <v>2890049136.7639961</v>
      </c>
      <c r="G13" s="96">
        <v>0</v>
      </c>
      <c r="H13" s="96">
        <v>0</v>
      </c>
      <c r="I13" s="96">
        <v>20598929064.211689</v>
      </c>
      <c r="J13" s="96">
        <v>4300299214133.1948</v>
      </c>
      <c r="K13" s="96">
        <v>0</v>
      </c>
      <c r="L13" s="96">
        <v>0</v>
      </c>
      <c r="M13" s="96">
        <v>37181854327.554825</v>
      </c>
      <c r="N13" s="96">
        <v>2312698788829.2754</v>
      </c>
      <c r="O13" s="96">
        <v>926898254752.35864</v>
      </c>
      <c r="P13" s="96">
        <v>0</v>
      </c>
      <c r="Q13" s="96">
        <v>0</v>
      </c>
      <c r="R13" s="96">
        <v>862386392.0241065</v>
      </c>
      <c r="S13" s="96">
        <v>1612635523.2298443</v>
      </c>
      <c r="T13" s="96">
        <v>7603042112158.6133</v>
      </c>
      <c r="U13" s="102"/>
    </row>
    <row r="14" spans="1:24" ht="30" x14ac:dyDescent="0.25">
      <c r="A14" s="79">
        <v>43371</v>
      </c>
      <c r="B14" s="80" t="s">
        <v>599</v>
      </c>
      <c r="C14" s="80" t="s">
        <v>10</v>
      </c>
      <c r="D14" s="80" t="s">
        <v>605</v>
      </c>
      <c r="E14" s="80" t="s">
        <v>597</v>
      </c>
      <c r="F14" s="96">
        <v>720717088.31476343</v>
      </c>
      <c r="G14" s="96">
        <v>0</v>
      </c>
      <c r="H14" s="96">
        <v>0</v>
      </c>
      <c r="I14" s="96">
        <v>5136936942.9421377</v>
      </c>
      <c r="J14" s="96">
        <v>2986184051.2686772</v>
      </c>
      <c r="K14" s="96">
        <v>0</v>
      </c>
      <c r="L14" s="96">
        <v>0</v>
      </c>
      <c r="M14" s="96">
        <v>0</v>
      </c>
      <c r="N14" s="96">
        <v>1568681814.4692805</v>
      </c>
      <c r="O14" s="96">
        <v>420931068.88751018</v>
      </c>
      <c r="P14" s="96">
        <v>0</v>
      </c>
      <c r="Q14" s="96">
        <v>0</v>
      </c>
      <c r="R14" s="96">
        <v>0</v>
      </c>
      <c r="S14" s="96">
        <v>0</v>
      </c>
      <c r="T14" s="96">
        <v>10833450965.882368</v>
      </c>
      <c r="U14" s="102"/>
    </row>
    <row r="15" spans="1:24" ht="30" x14ac:dyDescent="0.25">
      <c r="A15" s="79">
        <v>43371</v>
      </c>
      <c r="B15" s="80" t="s">
        <v>599</v>
      </c>
      <c r="C15" s="80" t="s">
        <v>10</v>
      </c>
      <c r="D15" s="80" t="s">
        <v>606</v>
      </c>
      <c r="E15" s="80" t="s">
        <v>597</v>
      </c>
      <c r="F15" s="96">
        <v>692843486.06310296</v>
      </c>
      <c r="G15" s="96">
        <v>0</v>
      </c>
      <c r="H15" s="96">
        <v>0</v>
      </c>
      <c r="I15" s="96">
        <v>4938266841.3711653</v>
      </c>
      <c r="J15" s="96">
        <v>2869168187.8555231</v>
      </c>
      <c r="K15" s="96">
        <v>0</v>
      </c>
      <c r="L15" s="96">
        <v>0</v>
      </c>
      <c r="M15" s="96">
        <v>0</v>
      </c>
      <c r="N15" s="96">
        <v>1493802939.2329211</v>
      </c>
      <c r="O15" s="96">
        <v>356225761.74728262</v>
      </c>
      <c r="P15" s="96">
        <v>0</v>
      </c>
      <c r="Q15" s="96">
        <v>0</v>
      </c>
      <c r="R15" s="96">
        <v>0</v>
      </c>
      <c r="S15" s="96">
        <v>0</v>
      </c>
      <c r="T15" s="96">
        <v>10350307216.269995</v>
      </c>
    </row>
    <row r="16" spans="1:24" ht="30" x14ac:dyDescent="0.25">
      <c r="A16" s="79">
        <v>43371</v>
      </c>
      <c r="B16" s="80" t="s">
        <v>599</v>
      </c>
      <c r="C16" s="80" t="s">
        <v>10</v>
      </c>
      <c r="D16" s="80" t="s">
        <v>607</v>
      </c>
      <c r="E16" s="80" t="s">
        <v>597</v>
      </c>
      <c r="F16" s="96">
        <v>2703476880.7159767</v>
      </c>
      <c r="G16" s="96">
        <v>0</v>
      </c>
      <c r="H16" s="96">
        <v>0</v>
      </c>
      <c r="I16" s="96">
        <v>19269128605.529411</v>
      </c>
      <c r="J16" s="96">
        <v>20829998113.350163</v>
      </c>
      <c r="K16" s="96">
        <v>0</v>
      </c>
      <c r="L16" s="96">
        <v>0</v>
      </c>
      <c r="M16" s="96">
        <v>168679636.60722092</v>
      </c>
      <c r="N16" s="96">
        <v>24296420200.09483</v>
      </c>
      <c r="O16" s="96">
        <v>12351583469.471645</v>
      </c>
      <c r="P16" s="96">
        <v>0</v>
      </c>
      <c r="Q16" s="96">
        <v>0</v>
      </c>
      <c r="R16" s="96">
        <v>490663681.59031504</v>
      </c>
      <c r="S16" s="96">
        <v>70217.688784413374</v>
      </c>
      <c r="T16" s="96">
        <v>80110020805.048355</v>
      </c>
    </row>
    <row r="17" spans="1:21" ht="30" x14ac:dyDescent="0.25">
      <c r="A17" s="79">
        <v>43371</v>
      </c>
      <c r="B17" s="80" t="s">
        <v>599</v>
      </c>
      <c r="C17" s="80" t="s">
        <v>10</v>
      </c>
      <c r="D17" s="80" t="s">
        <v>608</v>
      </c>
      <c r="E17" s="80" t="s">
        <v>597</v>
      </c>
      <c r="F17" s="96">
        <v>2586756642.9191594</v>
      </c>
      <c r="G17" s="96">
        <v>0</v>
      </c>
      <c r="H17" s="96">
        <v>0</v>
      </c>
      <c r="I17" s="96">
        <v>18437200916.775066</v>
      </c>
      <c r="J17" s="96">
        <v>19397620543.114639</v>
      </c>
      <c r="K17" s="96">
        <v>0</v>
      </c>
      <c r="L17" s="96">
        <v>0</v>
      </c>
      <c r="M17" s="96">
        <v>4593125.60701619</v>
      </c>
      <c r="N17" s="96">
        <v>10532554498.214886</v>
      </c>
      <c r="O17" s="96">
        <v>7134070637.9194508</v>
      </c>
      <c r="P17" s="96">
        <v>0</v>
      </c>
      <c r="Q17" s="96">
        <v>0</v>
      </c>
      <c r="R17" s="96">
        <v>0</v>
      </c>
      <c r="S17" s="96">
        <v>2055.5497859002844</v>
      </c>
      <c r="T17" s="96">
        <v>58092798420.100006</v>
      </c>
      <c r="U17" s="102"/>
    </row>
    <row r="18" spans="1:21" ht="30" x14ac:dyDescent="0.25">
      <c r="A18" s="79">
        <v>43371</v>
      </c>
      <c r="B18" s="80" t="s">
        <v>599</v>
      </c>
      <c r="C18" s="80" t="s">
        <v>10</v>
      </c>
      <c r="D18" s="80" t="s">
        <v>609</v>
      </c>
      <c r="E18" s="80" t="s">
        <v>597</v>
      </c>
      <c r="F18" s="96">
        <v>3424193969.0307403</v>
      </c>
      <c r="G18" s="96">
        <v>0</v>
      </c>
      <c r="H18" s="96">
        <v>0</v>
      </c>
      <c r="I18" s="96">
        <v>24406065548.47155</v>
      </c>
      <c r="J18" s="96">
        <v>23816182164.618839</v>
      </c>
      <c r="K18" s="96">
        <v>0</v>
      </c>
      <c r="L18" s="96">
        <v>0</v>
      </c>
      <c r="M18" s="96">
        <v>168679636.60722092</v>
      </c>
      <c r="N18" s="96">
        <v>25865102014.56411</v>
      </c>
      <c r="O18" s="96">
        <v>12772514538.359156</v>
      </c>
      <c r="P18" s="96">
        <v>0</v>
      </c>
      <c r="Q18" s="96">
        <v>0</v>
      </c>
      <c r="R18" s="96">
        <v>490663681.59031504</v>
      </c>
      <c r="S18" s="96">
        <v>70217.688784413374</v>
      </c>
      <c r="T18" s="96">
        <v>90943471770.930725</v>
      </c>
    </row>
    <row r="19" spans="1:21" ht="30" x14ac:dyDescent="0.25">
      <c r="A19" s="79">
        <v>43371</v>
      </c>
      <c r="B19" s="80" t="s">
        <v>599</v>
      </c>
      <c r="C19" s="80" t="s">
        <v>10</v>
      </c>
      <c r="D19" s="80" t="s">
        <v>610</v>
      </c>
      <c r="E19" s="80" t="s">
        <v>597</v>
      </c>
      <c r="F19" s="96">
        <v>3279600128.9822626</v>
      </c>
      <c r="G19" s="96">
        <v>0</v>
      </c>
      <c r="H19" s="96">
        <v>0</v>
      </c>
      <c r="I19" s="96">
        <v>23375467758.146233</v>
      </c>
      <c r="J19" s="96">
        <v>22266788730.970161</v>
      </c>
      <c r="K19" s="96">
        <v>0</v>
      </c>
      <c r="L19" s="96">
        <v>0</v>
      </c>
      <c r="M19" s="96">
        <v>4593125.60701619</v>
      </c>
      <c r="N19" s="96">
        <v>12026357437.447807</v>
      </c>
      <c r="O19" s="96">
        <v>7490296399.6667337</v>
      </c>
      <c r="P19" s="96">
        <v>0</v>
      </c>
      <c r="Q19" s="96">
        <v>0</v>
      </c>
      <c r="R19" s="96">
        <v>0</v>
      </c>
      <c r="S19" s="96">
        <v>2055.5497859002844</v>
      </c>
      <c r="T19" s="96">
        <v>68443105636.370003</v>
      </c>
      <c r="U19" s="102"/>
    </row>
    <row r="20" spans="1:21" ht="30" x14ac:dyDescent="0.25">
      <c r="A20" s="79">
        <v>43371</v>
      </c>
      <c r="B20" s="80" t="s">
        <v>599</v>
      </c>
      <c r="C20" s="80" t="s">
        <v>604</v>
      </c>
      <c r="D20" s="80" t="s">
        <v>605</v>
      </c>
      <c r="E20" s="80" t="s">
        <v>597</v>
      </c>
      <c r="F20" s="96">
        <v>743904130.81889451</v>
      </c>
      <c r="G20" s="96">
        <v>0</v>
      </c>
      <c r="H20" s="96">
        <v>0</v>
      </c>
      <c r="I20" s="96">
        <v>5302203421.5205116</v>
      </c>
      <c r="J20" s="96">
        <v>3055721684.747983</v>
      </c>
      <c r="K20" s="96">
        <v>0</v>
      </c>
      <c r="L20" s="96">
        <v>0</v>
      </c>
      <c r="M20" s="96">
        <v>0</v>
      </c>
      <c r="N20" s="96">
        <v>1594570943.7282286</v>
      </c>
      <c r="O20" s="96">
        <v>0</v>
      </c>
      <c r="P20" s="96">
        <v>0</v>
      </c>
      <c r="Q20" s="96">
        <v>0</v>
      </c>
      <c r="R20" s="96">
        <v>0</v>
      </c>
      <c r="S20" s="96">
        <v>0</v>
      </c>
      <c r="T20" s="96">
        <v>10696400180.815617</v>
      </c>
    </row>
    <row r="21" spans="1:21" ht="30" x14ac:dyDescent="0.25">
      <c r="A21" s="79">
        <v>43371</v>
      </c>
      <c r="B21" s="80" t="s">
        <v>599</v>
      </c>
      <c r="C21" s="80" t="s">
        <v>604</v>
      </c>
      <c r="D21" s="80" t="s">
        <v>606</v>
      </c>
      <c r="E21" s="80" t="s">
        <v>597</v>
      </c>
      <c r="F21" s="96">
        <v>743189847.28284311</v>
      </c>
      <c r="G21" s="96">
        <v>0</v>
      </c>
      <c r="H21" s="96">
        <v>0</v>
      </c>
      <c r="I21" s="96">
        <v>5297112339.9524908</v>
      </c>
      <c r="J21" s="96">
        <v>3052787635.0502515</v>
      </c>
      <c r="K21" s="96">
        <v>0</v>
      </c>
      <c r="L21" s="96">
        <v>0</v>
      </c>
      <c r="M21" s="96">
        <v>0</v>
      </c>
      <c r="N21" s="96">
        <v>1593039865.0246904</v>
      </c>
      <c r="O21" s="96">
        <v>0</v>
      </c>
      <c r="P21" s="96">
        <v>0</v>
      </c>
      <c r="Q21" s="96">
        <v>0</v>
      </c>
      <c r="R21" s="96">
        <v>0</v>
      </c>
      <c r="S21" s="96">
        <v>0</v>
      </c>
      <c r="T21" s="96">
        <v>10686129687.310276</v>
      </c>
    </row>
    <row r="22" spans="1:21" ht="30" x14ac:dyDescent="0.25">
      <c r="A22" s="79">
        <v>43371</v>
      </c>
      <c r="B22" s="80" t="s">
        <v>599</v>
      </c>
      <c r="C22" s="80" t="s">
        <v>604</v>
      </c>
      <c r="D22" s="80" t="s">
        <v>607</v>
      </c>
      <c r="E22" s="80" t="s">
        <v>597</v>
      </c>
      <c r="F22" s="96">
        <v>3119493.6736407625</v>
      </c>
      <c r="G22" s="96">
        <v>0</v>
      </c>
      <c r="H22" s="96">
        <v>0</v>
      </c>
      <c r="I22" s="96">
        <v>22234303.244938422</v>
      </c>
      <c r="J22" s="96">
        <v>12813888.334623178</v>
      </c>
      <c r="K22" s="96">
        <v>0</v>
      </c>
      <c r="L22" s="96">
        <v>0</v>
      </c>
      <c r="M22" s="96">
        <v>0</v>
      </c>
      <c r="N22" s="96">
        <v>6686686.8525866335</v>
      </c>
      <c r="O22" s="96">
        <v>0</v>
      </c>
      <c r="P22" s="96">
        <v>0</v>
      </c>
      <c r="Q22" s="96">
        <v>0</v>
      </c>
      <c r="R22" s="96">
        <v>0</v>
      </c>
      <c r="S22" s="96">
        <v>0</v>
      </c>
      <c r="T22" s="96">
        <v>44854372.105788998</v>
      </c>
    </row>
    <row r="23" spans="1:21" ht="30" x14ac:dyDescent="0.25">
      <c r="A23" s="79">
        <v>43371</v>
      </c>
      <c r="B23" s="80" t="s">
        <v>599</v>
      </c>
      <c r="C23" s="80" t="s">
        <v>604</v>
      </c>
      <c r="D23" s="80" t="s">
        <v>608</v>
      </c>
      <c r="E23" s="80" t="s">
        <v>597</v>
      </c>
      <c r="F23" s="96">
        <v>2953369.8283436024</v>
      </c>
      <c r="G23" s="96">
        <v>0</v>
      </c>
      <c r="H23" s="96">
        <v>0</v>
      </c>
      <c r="I23" s="96">
        <v>21050249.5686117</v>
      </c>
      <c r="J23" s="96">
        <v>12131504.388361916</v>
      </c>
      <c r="K23" s="96">
        <v>0</v>
      </c>
      <c r="L23" s="96">
        <v>0</v>
      </c>
      <c r="M23" s="96">
        <v>0</v>
      </c>
      <c r="N23" s="96">
        <v>6330597.6123243775</v>
      </c>
      <c r="O23" s="96">
        <v>0</v>
      </c>
      <c r="P23" s="96">
        <v>0</v>
      </c>
      <c r="Q23" s="96">
        <v>0</v>
      </c>
      <c r="R23" s="96">
        <v>0</v>
      </c>
      <c r="S23" s="96">
        <v>0</v>
      </c>
      <c r="T23" s="96">
        <v>42465721.397641599</v>
      </c>
    </row>
    <row r="24" spans="1:21" ht="30" x14ac:dyDescent="0.25">
      <c r="A24" s="79">
        <v>43371</v>
      </c>
      <c r="B24" s="80" t="s">
        <v>599</v>
      </c>
      <c r="C24" s="80" t="s">
        <v>604</v>
      </c>
      <c r="D24" s="80" t="s">
        <v>609</v>
      </c>
      <c r="E24" s="80" t="s">
        <v>597</v>
      </c>
      <c r="F24" s="96">
        <v>747023624.49253523</v>
      </c>
      <c r="G24" s="96">
        <v>0</v>
      </c>
      <c r="H24" s="96">
        <v>0</v>
      </c>
      <c r="I24" s="96">
        <v>5324437724.7654505</v>
      </c>
      <c r="J24" s="96">
        <v>3068535573.0826063</v>
      </c>
      <c r="K24" s="96">
        <v>0</v>
      </c>
      <c r="L24" s="96">
        <v>0</v>
      </c>
      <c r="M24" s="96">
        <v>0</v>
      </c>
      <c r="N24" s="96">
        <v>1601257630.5808153</v>
      </c>
      <c r="O24" s="96">
        <v>0</v>
      </c>
      <c r="P24" s="96">
        <v>0</v>
      </c>
      <c r="Q24" s="96">
        <v>0</v>
      </c>
      <c r="R24" s="96">
        <v>0</v>
      </c>
      <c r="S24" s="96">
        <v>0</v>
      </c>
      <c r="T24" s="96">
        <v>10741254552.921406</v>
      </c>
    </row>
    <row r="25" spans="1:21" ht="30" x14ac:dyDescent="0.25">
      <c r="A25" s="79">
        <v>43371</v>
      </c>
      <c r="B25" s="80" t="s">
        <v>599</v>
      </c>
      <c r="C25" s="80" t="s">
        <v>604</v>
      </c>
      <c r="D25" s="80" t="s">
        <v>610</v>
      </c>
      <c r="E25" s="80" t="s">
        <v>597</v>
      </c>
      <c r="F25" s="96">
        <v>746143217.11118674</v>
      </c>
      <c r="G25" s="96">
        <v>0</v>
      </c>
      <c r="H25" s="96">
        <v>0</v>
      </c>
      <c r="I25" s="96">
        <v>5318162589.5211029</v>
      </c>
      <c r="J25" s="96">
        <v>3064919139.4386134</v>
      </c>
      <c r="K25" s="96">
        <v>0</v>
      </c>
      <c r="L25" s="96">
        <v>0</v>
      </c>
      <c r="M25" s="96">
        <v>0</v>
      </c>
      <c r="N25" s="96">
        <v>1599370462.6370149</v>
      </c>
      <c r="O25" s="96">
        <v>0</v>
      </c>
      <c r="P25" s="96">
        <v>0</v>
      </c>
      <c r="Q25" s="96">
        <v>0</v>
      </c>
      <c r="R25" s="96">
        <v>0</v>
      </c>
      <c r="S25" s="96">
        <v>0</v>
      </c>
      <c r="T25" s="96">
        <v>10728595408.707918</v>
      </c>
    </row>
    <row r="26" spans="1:21" ht="30" x14ac:dyDescent="0.25">
      <c r="A26" s="79">
        <v>43371</v>
      </c>
      <c r="B26" s="80" t="s">
        <v>599</v>
      </c>
      <c r="C26" s="80" t="s">
        <v>8</v>
      </c>
      <c r="D26" s="80" t="s">
        <v>605</v>
      </c>
      <c r="E26" s="80" t="s">
        <v>597</v>
      </c>
      <c r="F26" s="96">
        <v>2822981.0549586108</v>
      </c>
      <c r="G26" s="96">
        <v>0</v>
      </c>
      <c r="H26" s="96">
        <v>0</v>
      </c>
      <c r="I26" s="96">
        <v>20120898.901330523</v>
      </c>
      <c r="J26" s="96">
        <v>11595908.757454997</v>
      </c>
      <c r="K26" s="96">
        <v>0</v>
      </c>
      <c r="L26" s="96">
        <v>0</v>
      </c>
      <c r="M26" s="96">
        <v>0</v>
      </c>
      <c r="N26" s="96">
        <v>6051107.0962558631</v>
      </c>
      <c r="O26" s="96">
        <v>0</v>
      </c>
      <c r="P26" s="96">
        <v>0</v>
      </c>
      <c r="Q26" s="96">
        <v>52322824.000000007</v>
      </c>
      <c r="R26" s="96">
        <v>0</v>
      </c>
      <c r="S26" s="96">
        <v>0</v>
      </c>
      <c r="T26" s="96">
        <v>92913719.810000002</v>
      </c>
    </row>
    <row r="27" spans="1:21" ht="30" x14ac:dyDescent="0.25">
      <c r="A27" s="79">
        <v>43371</v>
      </c>
      <c r="B27" s="80" t="s">
        <v>599</v>
      </c>
      <c r="C27" s="80" t="s">
        <v>8</v>
      </c>
      <c r="D27" s="80" t="s">
        <v>606</v>
      </c>
      <c r="E27" s="80" t="s">
        <v>597</v>
      </c>
      <c r="F27" s="96">
        <v>2822981.0549586108</v>
      </c>
      <c r="G27" s="96">
        <v>0</v>
      </c>
      <c r="H27" s="96">
        <v>0</v>
      </c>
      <c r="I27" s="96">
        <v>20120898.901330523</v>
      </c>
      <c r="J27" s="96">
        <v>11595908.757454997</v>
      </c>
      <c r="K27" s="96">
        <v>0</v>
      </c>
      <c r="L27" s="96">
        <v>0</v>
      </c>
      <c r="M27" s="96">
        <v>0</v>
      </c>
      <c r="N27" s="96">
        <v>6051107.0962558631</v>
      </c>
      <c r="O27" s="96">
        <v>0</v>
      </c>
      <c r="P27" s="96">
        <v>0</v>
      </c>
      <c r="Q27" s="96">
        <v>5232282.4000000022</v>
      </c>
      <c r="R27" s="96">
        <v>0</v>
      </c>
      <c r="S27" s="96">
        <v>0</v>
      </c>
      <c r="T27" s="96">
        <v>45823178.209999993</v>
      </c>
    </row>
    <row r="28" spans="1:21" ht="30" x14ac:dyDescent="0.25">
      <c r="A28" s="79">
        <v>43371</v>
      </c>
      <c r="B28" s="80" t="s">
        <v>599</v>
      </c>
      <c r="C28" s="80" t="s">
        <v>8</v>
      </c>
      <c r="D28" s="80" t="s">
        <v>607</v>
      </c>
      <c r="E28" s="80" t="s">
        <v>597</v>
      </c>
      <c r="F28" s="96">
        <v>19057606.069183491</v>
      </c>
      <c r="G28" s="96">
        <v>0</v>
      </c>
      <c r="H28" s="96">
        <v>0</v>
      </c>
      <c r="I28" s="96">
        <v>135833772.01411861</v>
      </c>
      <c r="J28" s="96">
        <v>78282587.382440776</v>
      </c>
      <c r="K28" s="96">
        <v>0</v>
      </c>
      <c r="L28" s="96">
        <v>0</v>
      </c>
      <c r="M28" s="96">
        <v>0</v>
      </c>
      <c r="N28" s="96">
        <v>40850297.284257114</v>
      </c>
      <c r="O28" s="96">
        <v>0</v>
      </c>
      <c r="P28" s="96">
        <v>0</v>
      </c>
      <c r="Q28" s="96">
        <v>3354970743.0017996</v>
      </c>
      <c r="R28" s="96">
        <v>0</v>
      </c>
      <c r="S28" s="96">
        <v>0</v>
      </c>
      <c r="T28" s="96">
        <v>3628995005.7517996</v>
      </c>
    </row>
    <row r="29" spans="1:21" ht="30" x14ac:dyDescent="0.25">
      <c r="A29" s="79">
        <v>43371</v>
      </c>
      <c r="B29" s="80" t="s">
        <v>599</v>
      </c>
      <c r="C29" s="80" t="s">
        <v>8</v>
      </c>
      <c r="D29" s="80" t="s">
        <v>608</v>
      </c>
      <c r="E29" s="80" t="s">
        <v>597</v>
      </c>
      <c r="F29" s="96">
        <v>19057606.069183491</v>
      </c>
      <c r="G29" s="96">
        <v>0</v>
      </c>
      <c r="H29" s="96">
        <v>0</v>
      </c>
      <c r="I29" s="96">
        <v>135833772.01411861</v>
      </c>
      <c r="J29" s="96">
        <v>78282587.382440776</v>
      </c>
      <c r="K29" s="96">
        <v>0</v>
      </c>
      <c r="L29" s="96">
        <v>0</v>
      </c>
      <c r="M29" s="96">
        <v>0</v>
      </c>
      <c r="N29" s="96">
        <v>40850297.284257114</v>
      </c>
      <c r="O29" s="96">
        <v>0</v>
      </c>
      <c r="P29" s="96">
        <v>0</v>
      </c>
      <c r="Q29" s="96">
        <v>2904421723.3523345</v>
      </c>
      <c r="R29" s="96">
        <v>0</v>
      </c>
      <c r="S29" s="96">
        <v>0</v>
      </c>
      <c r="T29" s="96">
        <v>3178445986.1023345</v>
      </c>
    </row>
    <row r="30" spans="1:21" ht="30" x14ac:dyDescent="0.25">
      <c r="A30" s="79">
        <v>43371</v>
      </c>
      <c r="B30" s="80" t="s">
        <v>599</v>
      </c>
      <c r="C30" s="80" t="s">
        <v>8</v>
      </c>
      <c r="D30" s="80" t="s">
        <v>609</v>
      </c>
      <c r="E30" s="80" t="s">
        <v>597</v>
      </c>
      <c r="F30" s="96">
        <v>21880587.124142103</v>
      </c>
      <c r="G30" s="96">
        <v>0</v>
      </c>
      <c r="H30" s="96">
        <v>0</v>
      </c>
      <c r="I30" s="96">
        <v>155954670.91544914</v>
      </c>
      <c r="J30" s="96">
        <v>89878496.139895767</v>
      </c>
      <c r="K30" s="96">
        <v>0</v>
      </c>
      <c r="L30" s="96">
        <v>0</v>
      </c>
      <c r="M30" s="96">
        <v>0</v>
      </c>
      <c r="N30" s="96">
        <v>46901404.380512975</v>
      </c>
      <c r="O30" s="96">
        <v>0</v>
      </c>
      <c r="P30" s="96">
        <v>0</v>
      </c>
      <c r="Q30" s="96">
        <v>3407293567.0017996</v>
      </c>
      <c r="R30" s="96">
        <v>0</v>
      </c>
      <c r="S30" s="96">
        <v>0</v>
      </c>
      <c r="T30" s="96">
        <v>3721908725.5617995</v>
      </c>
    </row>
    <row r="31" spans="1:21" ht="30" x14ac:dyDescent="0.25">
      <c r="A31" s="79">
        <v>43371</v>
      </c>
      <c r="B31" s="80" t="s">
        <v>599</v>
      </c>
      <c r="C31" s="80" t="s">
        <v>8</v>
      </c>
      <c r="D31" s="80" t="s">
        <v>610</v>
      </c>
      <c r="E31" s="80" t="s">
        <v>597</v>
      </c>
      <c r="F31" s="96">
        <v>21880587.124142103</v>
      </c>
      <c r="G31" s="96">
        <v>0</v>
      </c>
      <c r="H31" s="96">
        <v>0</v>
      </c>
      <c r="I31" s="96">
        <v>155954670.91544914</v>
      </c>
      <c r="J31" s="96">
        <v>89878496.139895767</v>
      </c>
      <c r="K31" s="96">
        <v>0</v>
      </c>
      <c r="L31" s="96">
        <v>0</v>
      </c>
      <c r="M31" s="96">
        <v>0</v>
      </c>
      <c r="N31" s="96">
        <v>46901404.380512975</v>
      </c>
      <c r="O31" s="96">
        <v>0</v>
      </c>
      <c r="P31" s="96">
        <v>0</v>
      </c>
      <c r="Q31" s="96">
        <v>2909654005.7523346</v>
      </c>
      <c r="R31" s="96">
        <v>0</v>
      </c>
      <c r="S31" s="96">
        <v>0</v>
      </c>
      <c r="T31" s="96">
        <v>3224269164.3123345</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202"/>
      <c r="E36" s="202"/>
      <c r="J36" s="89"/>
    </row>
    <row r="37" spans="1:20" x14ac:dyDescent="0.25">
      <c r="A37" s="105"/>
      <c r="D37" s="202"/>
      <c r="E37" s="202"/>
      <c r="N37" s="89"/>
    </row>
    <row r="38" spans="1:20" x14ac:dyDescent="0.25">
      <c r="A38" s="105"/>
      <c r="D38" s="202"/>
      <c r="E38" s="202"/>
      <c r="J38" s="89"/>
      <c r="N38" s="89"/>
    </row>
    <row r="39" spans="1:20" x14ac:dyDescent="0.25">
      <c r="A39" s="105"/>
      <c r="D39" s="202"/>
      <c r="E39" s="202"/>
      <c r="I39" s="89"/>
      <c r="J39" s="89"/>
      <c r="M39" s="89"/>
      <c r="N39" s="89"/>
    </row>
    <row r="40" spans="1:20" ht="15.75" x14ac:dyDescent="0.25">
      <c r="A40" s="105"/>
      <c r="D40" s="202"/>
      <c r="E40" s="202"/>
      <c r="F40" s="203"/>
      <c r="G40" s="203"/>
      <c r="I40" s="205"/>
      <c r="J40" s="204"/>
      <c r="K40" s="204"/>
      <c r="L40" s="89"/>
      <c r="M40" s="89"/>
      <c r="N40" s="89"/>
    </row>
    <row r="41" spans="1:20" x14ac:dyDescent="0.25">
      <c r="A41" s="105"/>
      <c r="D41" s="202"/>
      <c r="E41" s="202"/>
      <c r="F41" s="203"/>
      <c r="G41" s="203"/>
      <c r="I41" s="89"/>
      <c r="J41" s="89"/>
      <c r="L41" s="89"/>
    </row>
    <row r="42" spans="1:20" x14ac:dyDescent="0.25">
      <c r="A42" s="105"/>
      <c r="D42" s="202"/>
      <c r="E42" s="202"/>
      <c r="F42" s="203"/>
      <c r="G42" s="203"/>
      <c r="J42" s="89"/>
      <c r="L42" s="89"/>
    </row>
    <row r="43" spans="1:20" x14ac:dyDescent="0.25">
      <c r="A43" s="105"/>
      <c r="D43" s="202"/>
      <c r="E43" s="202"/>
      <c r="F43" s="203"/>
      <c r="G43" s="203"/>
    </row>
    <row r="44" spans="1:20" x14ac:dyDescent="0.25">
      <c r="A44" s="105"/>
      <c r="D44" s="106"/>
      <c r="E44" s="106"/>
      <c r="F44" s="203"/>
      <c r="G44" s="203"/>
    </row>
    <row r="45" spans="1:20" x14ac:dyDescent="0.25">
      <c r="A45" s="105"/>
      <c r="D45" s="106"/>
      <c r="E45" s="106"/>
      <c r="G45" s="203"/>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topLeftCell="C13" workbookViewId="0">
      <selection activeCell="M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01" t="s">
        <v>296</v>
      </c>
      <c r="G1" s="101" t="s">
        <v>300</v>
      </c>
      <c r="H1" s="101" t="s">
        <v>302</v>
      </c>
      <c r="I1" s="101" t="s">
        <v>304</v>
      </c>
      <c r="J1" s="101" t="s">
        <v>306</v>
      </c>
      <c r="K1" s="101" t="s">
        <v>308</v>
      </c>
      <c r="L1" s="101" t="s">
        <v>310</v>
      </c>
      <c r="M1" s="101" t="s">
        <v>312</v>
      </c>
    </row>
    <row r="2" spans="1:13" ht="32.450000000000003" customHeight="1" x14ac:dyDescent="0.25">
      <c r="A2" s="79">
        <v>43371</v>
      </c>
      <c r="B2" s="80" t="s">
        <v>2</v>
      </c>
      <c r="C2" s="80" t="s">
        <v>611</v>
      </c>
      <c r="D2" s="80" t="s">
        <v>298</v>
      </c>
      <c r="E2" s="80" t="s">
        <v>597</v>
      </c>
      <c r="F2" s="108">
        <v>629324.06999999995</v>
      </c>
      <c r="G2" s="108"/>
      <c r="H2" s="108"/>
      <c r="I2" s="108"/>
      <c r="J2" s="108"/>
      <c r="K2" s="108"/>
      <c r="L2" s="108"/>
      <c r="M2" s="108"/>
    </row>
    <row r="3" spans="1:13" ht="30" x14ac:dyDescent="0.25">
      <c r="A3" s="79">
        <v>43371</v>
      </c>
      <c r="B3" s="80" t="s">
        <v>2</v>
      </c>
      <c r="C3" s="80" t="s">
        <v>611</v>
      </c>
      <c r="D3" s="80" t="s">
        <v>298</v>
      </c>
      <c r="E3" s="80" t="s">
        <v>612</v>
      </c>
      <c r="F3" s="108"/>
      <c r="G3" s="108">
        <v>0</v>
      </c>
      <c r="H3" s="109"/>
      <c r="I3" s="109"/>
      <c r="J3" s="109"/>
      <c r="K3" s="108"/>
      <c r="L3" s="108"/>
      <c r="M3" s="108"/>
    </row>
    <row r="4" spans="1:13" ht="30" x14ac:dyDescent="0.25">
      <c r="A4" s="79">
        <v>43371</v>
      </c>
      <c r="B4" s="80" t="s">
        <v>2</v>
      </c>
      <c r="C4" s="80" t="s">
        <v>611</v>
      </c>
      <c r="D4" s="80" t="s">
        <v>298</v>
      </c>
      <c r="E4" s="80" t="s">
        <v>613</v>
      </c>
      <c r="F4" s="108"/>
      <c r="G4" s="108">
        <v>0</v>
      </c>
      <c r="H4" s="109"/>
      <c r="I4" s="109"/>
      <c r="J4" s="109"/>
      <c r="K4" s="108"/>
      <c r="L4" s="108"/>
      <c r="M4" s="108"/>
    </row>
    <row r="5" spans="1:13" ht="30" x14ac:dyDescent="0.25">
      <c r="A5" s="79">
        <v>43371</v>
      </c>
      <c r="B5" s="80" t="s">
        <v>2</v>
      </c>
      <c r="C5" s="80" t="s">
        <v>611</v>
      </c>
      <c r="D5" s="80" t="s">
        <v>298</v>
      </c>
      <c r="E5" s="80" t="s">
        <v>612</v>
      </c>
      <c r="F5" s="108"/>
      <c r="G5" s="109"/>
      <c r="H5" s="108">
        <v>46637277720.590004</v>
      </c>
      <c r="I5" s="109"/>
      <c r="J5" s="109"/>
      <c r="K5" s="108"/>
      <c r="L5" s="108"/>
      <c r="M5" s="108"/>
    </row>
    <row r="6" spans="1:13" ht="30" x14ac:dyDescent="0.25">
      <c r="A6" s="79">
        <v>43371</v>
      </c>
      <c r="B6" s="80" t="s">
        <v>2</v>
      </c>
      <c r="C6" s="80" t="s">
        <v>611</v>
      </c>
      <c r="D6" s="80" t="s">
        <v>298</v>
      </c>
      <c r="E6" s="80" t="s">
        <v>613</v>
      </c>
      <c r="F6" s="108"/>
      <c r="G6" s="109"/>
      <c r="H6" s="108">
        <v>0</v>
      </c>
      <c r="I6" s="109"/>
      <c r="J6" s="109"/>
      <c r="K6" s="108"/>
      <c r="L6" s="108"/>
      <c r="M6" s="108"/>
    </row>
    <row r="7" spans="1:13" ht="30" x14ac:dyDescent="0.25">
      <c r="A7" s="79">
        <v>43371</v>
      </c>
      <c r="B7" s="80" t="s">
        <v>2</v>
      </c>
      <c r="C7" s="80" t="s">
        <v>611</v>
      </c>
      <c r="D7" s="80" t="s">
        <v>298</v>
      </c>
      <c r="E7" s="80" t="s">
        <v>597</v>
      </c>
      <c r="F7" s="108"/>
      <c r="G7" s="109"/>
      <c r="H7" s="109"/>
      <c r="I7" s="108">
        <v>24511301.359999999</v>
      </c>
      <c r="J7" s="109"/>
      <c r="K7" s="108"/>
      <c r="L7" s="108"/>
      <c r="M7" s="108"/>
    </row>
    <row r="8" spans="1:13" ht="30" x14ac:dyDescent="0.25">
      <c r="A8" s="79">
        <v>43371</v>
      </c>
      <c r="B8" s="80" t="s">
        <v>2</v>
      </c>
      <c r="C8" s="80" t="s">
        <v>611</v>
      </c>
      <c r="D8" s="80" t="s">
        <v>298</v>
      </c>
      <c r="E8" s="80" t="s">
        <v>612</v>
      </c>
      <c r="F8" s="108"/>
      <c r="G8" s="109"/>
      <c r="H8" s="109"/>
      <c r="I8" s="108">
        <v>16711977593.120001</v>
      </c>
      <c r="J8" s="109"/>
      <c r="K8" s="108"/>
      <c r="L8" s="108"/>
      <c r="M8" s="108"/>
    </row>
    <row r="9" spans="1:13" ht="30" x14ac:dyDescent="0.25">
      <c r="A9" s="79">
        <v>43371</v>
      </c>
      <c r="B9" s="80" t="s">
        <v>2</v>
      </c>
      <c r="C9" s="80" t="s">
        <v>611</v>
      </c>
      <c r="D9" s="80" t="s">
        <v>298</v>
      </c>
      <c r="E9" s="80" t="s">
        <v>613</v>
      </c>
      <c r="F9" s="108"/>
      <c r="G9" s="109"/>
      <c r="H9" s="109"/>
      <c r="I9" s="108">
        <v>167649195656.72</v>
      </c>
      <c r="J9" s="109"/>
      <c r="K9" s="108"/>
      <c r="L9" s="108"/>
      <c r="M9" s="108"/>
    </row>
    <row r="10" spans="1:13" ht="30" x14ac:dyDescent="0.25">
      <c r="A10" s="79">
        <v>43371</v>
      </c>
      <c r="B10" s="80" t="s">
        <v>2</v>
      </c>
      <c r="C10" s="80" t="s">
        <v>611</v>
      </c>
      <c r="D10" s="80" t="s">
        <v>298</v>
      </c>
      <c r="E10" s="80" t="s">
        <v>614</v>
      </c>
      <c r="F10" s="108"/>
      <c r="G10" s="109"/>
      <c r="H10" s="109"/>
      <c r="I10" s="108">
        <v>950481550.76999998</v>
      </c>
      <c r="J10" s="109"/>
      <c r="K10" s="108"/>
      <c r="L10" s="108"/>
      <c r="M10" s="108"/>
    </row>
    <row r="11" spans="1:13" ht="30" x14ac:dyDescent="0.25">
      <c r="A11" s="79">
        <v>43371</v>
      </c>
      <c r="B11" s="80" t="s">
        <v>2</v>
      </c>
      <c r="C11" s="80" t="s">
        <v>611</v>
      </c>
      <c r="D11" s="80" t="s">
        <v>298</v>
      </c>
      <c r="E11" s="80" t="s">
        <v>615</v>
      </c>
      <c r="F11" s="108"/>
      <c r="G11" s="109"/>
      <c r="H11" s="109"/>
      <c r="I11" s="108">
        <v>3736905.23</v>
      </c>
      <c r="J11" s="109"/>
      <c r="K11" s="108"/>
      <c r="L11" s="108"/>
      <c r="M11" s="108"/>
    </row>
    <row r="12" spans="1:13" ht="30" x14ac:dyDescent="0.25">
      <c r="A12" s="79">
        <v>43371</v>
      </c>
      <c r="B12" s="80" t="s">
        <v>2</v>
      </c>
      <c r="C12" s="80" t="s">
        <v>611</v>
      </c>
      <c r="D12" s="80" t="s">
        <v>298</v>
      </c>
      <c r="E12" s="80" t="s">
        <v>616</v>
      </c>
      <c r="F12" s="108"/>
      <c r="G12" s="109"/>
      <c r="H12" s="109"/>
      <c r="I12" s="108">
        <v>5957745.0199999996</v>
      </c>
      <c r="J12" s="109"/>
      <c r="K12" s="108"/>
      <c r="L12" s="108"/>
      <c r="M12" s="108"/>
    </row>
    <row r="13" spans="1:13" ht="30" x14ac:dyDescent="0.25">
      <c r="A13" s="79">
        <v>43371</v>
      </c>
      <c r="B13" s="80" t="s">
        <v>2</v>
      </c>
      <c r="C13" s="80" t="s">
        <v>611</v>
      </c>
      <c r="D13" s="80" t="s">
        <v>298</v>
      </c>
      <c r="E13" s="80" t="s">
        <v>617</v>
      </c>
      <c r="F13" s="108"/>
      <c r="G13" s="109"/>
      <c r="H13" s="109"/>
      <c r="I13" s="108">
        <v>11826951.890000001</v>
      </c>
      <c r="J13" s="109"/>
      <c r="K13" s="108"/>
      <c r="L13" s="108"/>
      <c r="M13" s="108"/>
    </row>
    <row r="14" spans="1:13" ht="30" x14ac:dyDescent="0.25">
      <c r="A14" s="79">
        <v>43371</v>
      </c>
      <c r="B14" s="80" t="s">
        <v>2</v>
      </c>
      <c r="C14" s="80" t="s">
        <v>611</v>
      </c>
      <c r="D14" s="80" t="s">
        <v>298</v>
      </c>
      <c r="E14" s="80" t="s">
        <v>618</v>
      </c>
      <c r="F14" s="108"/>
      <c r="G14" s="109"/>
      <c r="H14" s="109"/>
      <c r="I14" s="108">
        <v>15515168035.18</v>
      </c>
      <c r="J14" s="109"/>
      <c r="K14" s="108"/>
      <c r="L14" s="108"/>
      <c r="M14" s="108"/>
    </row>
    <row r="15" spans="1:13" ht="30" x14ac:dyDescent="0.25">
      <c r="A15" s="79">
        <v>43371</v>
      </c>
      <c r="B15" s="80" t="s">
        <v>2</v>
      </c>
      <c r="C15" s="80" t="s">
        <v>611</v>
      </c>
      <c r="D15" s="80" t="s">
        <v>298</v>
      </c>
      <c r="E15" s="80" t="s">
        <v>619</v>
      </c>
      <c r="F15" s="108"/>
      <c r="G15" s="109"/>
      <c r="H15" s="109"/>
      <c r="I15" s="108">
        <v>2126091782.0599999</v>
      </c>
      <c r="J15" s="109"/>
      <c r="K15" s="108"/>
      <c r="L15" s="108"/>
      <c r="M15" s="108"/>
    </row>
    <row r="16" spans="1:13" ht="30" x14ac:dyDescent="0.25">
      <c r="A16" s="79">
        <v>43371</v>
      </c>
      <c r="B16" s="80" t="s">
        <v>2</v>
      </c>
      <c r="C16" s="80" t="s">
        <v>611</v>
      </c>
      <c r="D16" s="80" t="s">
        <v>298</v>
      </c>
      <c r="E16" s="80" t="s">
        <v>620</v>
      </c>
      <c r="F16" s="108"/>
      <c r="G16" s="109"/>
      <c r="H16" s="109"/>
      <c r="I16" s="108">
        <v>16830940.02</v>
      </c>
      <c r="J16" s="109"/>
      <c r="K16" s="108"/>
      <c r="L16" s="108"/>
      <c r="M16" s="108"/>
    </row>
    <row r="17" spans="1:13" ht="30" x14ac:dyDescent="0.25">
      <c r="A17" s="79">
        <v>43371</v>
      </c>
      <c r="B17" s="80" t="s">
        <v>2</v>
      </c>
      <c r="C17" s="80" t="s">
        <v>611</v>
      </c>
      <c r="D17" s="80" t="s">
        <v>298</v>
      </c>
      <c r="E17" s="80" t="s">
        <v>621</v>
      </c>
      <c r="F17" s="108"/>
      <c r="G17" s="109"/>
      <c r="H17" s="109"/>
      <c r="I17" s="108">
        <v>632745500.90999997</v>
      </c>
      <c r="J17" s="109"/>
      <c r="K17" s="108"/>
      <c r="L17" s="108"/>
      <c r="M17" s="108"/>
    </row>
    <row r="18" spans="1:13" ht="30" x14ac:dyDescent="0.25">
      <c r="A18" s="79">
        <v>43371</v>
      </c>
      <c r="B18" s="80" t="s">
        <v>2</v>
      </c>
      <c r="C18" s="80" t="s">
        <v>611</v>
      </c>
      <c r="D18" s="80" t="s">
        <v>298</v>
      </c>
      <c r="E18" s="80" t="s">
        <v>622</v>
      </c>
      <c r="F18" s="108"/>
      <c r="G18" s="109"/>
      <c r="H18" s="109"/>
      <c r="I18" s="108">
        <v>18870429.899999999</v>
      </c>
      <c r="J18" s="109"/>
      <c r="K18" s="108"/>
      <c r="L18" s="108"/>
      <c r="M18" s="108"/>
    </row>
    <row r="19" spans="1:13" ht="30" x14ac:dyDescent="0.25">
      <c r="A19" s="79">
        <v>43371</v>
      </c>
      <c r="B19" s="80" t="s">
        <v>2</v>
      </c>
      <c r="C19" s="80" t="s">
        <v>611</v>
      </c>
      <c r="D19" s="80" t="s">
        <v>298</v>
      </c>
      <c r="E19" s="80" t="s">
        <v>597</v>
      </c>
      <c r="F19" s="108"/>
      <c r="G19" s="109"/>
      <c r="H19" s="109"/>
      <c r="I19" s="109"/>
      <c r="J19" s="108">
        <v>98204133363.719986</v>
      </c>
      <c r="K19" s="108"/>
      <c r="L19" s="108"/>
      <c r="M19" s="108"/>
    </row>
    <row r="20" spans="1:13" ht="30" x14ac:dyDescent="0.25">
      <c r="A20" s="79">
        <v>43371</v>
      </c>
      <c r="B20" s="80" t="s">
        <v>2</v>
      </c>
      <c r="C20" s="80" t="s">
        <v>611</v>
      </c>
      <c r="D20" s="80" t="s">
        <v>298</v>
      </c>
      <c r="E20" s="80" t="s">
        <v>612</v>
      </c>
      <c r="F20" s="108"/>
      <c r="G20" s="109"/>
      <c r="H20" s="109"/>
      <c r="I20" s="109"/>
      <c r="J20" s="108">
        <v>62181875483.787445</v>
      </c>
      <c r="K20" s="108"/>
      <c r="L20" s="108"/>
      <c r="M20" s="108"/>
    </row>
    <row r="21" spans="1:13" ht="30" x14ac:dyDescent="0.25">
      <c r="A21" s="79">
        <v>43371</v>
      </c>
      <c r="B21" s="80" t="s">
        <v>2</v>
      </c>
      <c r="C21" s="80" t="s">
        <v>611</v>
      </c>
      <c r="D21" s="80" t="s">
        <v>298</v>
      </c>
      <c r="E21" s="80" t="s">
        <v>613</v>
      </c>
      <c r="F21" s="108"/>
      <c r="G21" s="108"/>
      <c r="H21" s="108"/>
      <c r="I21" s="108"/>
      <c r="J21" s="108">
        <v>64888527092.713425</v>
      </c>
      <c r="K21" s="108"/>
      <c r="L21" s="108"/>
      <c r="M21" s="108"/>
    </row>
    <row r="22" spans="1:13" ht="30" x14ac:dyDescent="0.25">
      <c r="A22" s="79">
        <v>43371</v>
      </c>
      <c r="B22" s="80" t="s">
        <v>2</v>
      </c>
      <c r="C22" s="80" t="s">
        <v>611</v>
      </c>
      <c r="D22" s="80" t="s">
        <v>298</v>
      </c>
      <c r="E22" s="80" t="s">
        <v>597</v>
      </c>
      <c r="F22" s="108"/>
      <c r="G22" s="108"/>
      <c r="H22" s="108"/>
      <c r="I22" s="108"/>
      <c r="J22" s="109"/>
      <c r="K22" s="108">
        <v>50000000000</v>
      </c>
      <c r="L22" s="109"/>
      <c r="M22" s="109"/>
    </row>
    <row r="23" spans="1:13" ht="30" x14ac:dyDescent="0.25">
      <c r="A23" s="79">
        <v>43371</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NCC_AggregatedDataFile_2018_Q3</vt:lpstr>
      <vt:lpstr>NCC_DataFile_4_3_2018_Q3</vt:lpstr>
      <vt:lpstr>NCC_DataFile_4_4b_2018_Q3</vt:lpstr>
      <vt:lpstr>NCC_DataFile_6_1_2018_Q3</vt:lpstr>
      <vt:lpstr>NCC_DataFile_6.2_2018_Q3</vt:lpstr>
      <vt:lpstr>NCC_DataFile_7_1_2018_Q3</vt:lpstr>
      <vt:lpstr>NCC_DataFile_7_3_2018_Q3</vt:lpstr>
      <vt:lpstr>NCC_DataFile_7_3a_2018_Q3</vt:lpstr>
      <vt:lpstr>NCC_DataFile_7_3b_2018_Q3</vt:lpstr>
      <vt:lpstr>NCC_DataFile_16_2_2018_Q3</vt:lpstr>
      <vt:lpstr>NCC_DataFile_16_3_2018_Q3</vt:lpstr>
      <vt:lpstr>NCC_DataFile_17_3_2018_Q3</vt:lpstr>
      <vt:lpstr>NCC_DataFile_18_2_2018_Q3</vt:lpstr>
      <vt:lpstr>NCC_DataFile_20a_2018_Q3</vt:lpstr>
      <vt:lpstr>NCC_DataFile_20b_2018_Q3</vt:lpstr>
      <vt:lpstr>NCC_DataFile_23_2018_Q3</vt:lpstr>
      <vt:lpstr>NCC_DataFile_23_3_2018_Q3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2021-06-03T13:50:28Z</dcterms:modified>
</cp:coreProperties>
</file>